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940" tabRatio="599" activeTab="1"/>
  </bookViews>
  <sheets>
    <sheet name="ประชากรอำเภอปี 50 " sheetId="1" r:id="rId1"/>
    <sheet name="ประชากรตำบล 50" sheetId="2" r:id="rId2"/>
    <sheet name="ปชก.ปี30-50" sheetId="3" r:id="rId3"/>
    <sheet name="ปชก.กลุ่มอายุปี 40 - 50" sheetId="4" r:id="rId4"/>
    <sheet name="ปชก.รายอำเภอปี 33-50" sheetId="5" r:id="rId5"/>
  </sheets>
  <definedNames>
    <definedName name="_xlnm.Print_Titles" localSheetId="4">'ปชก.รายอำเภอปี 33-50'!$A:$B,'ปชก.รายอำเภอปี 33-50'!$3:$3</definedName>
    <definedName name="_xlnm.Print_Titles" localSheetId="1">'ประชากรตำบล 50'!$1:$4</definedName>
  </definedNames>
  <calcPr fullCalcOnLoad="1"/>
</workbook>
</file>

<file path=xl/sharedStrings.xml><?xml version="1.0" encoding="utf-8"?>
<sst xmlns="http://schemas.openxmlformats.org/spreadsheetml/2006/main" count="318" uniqueCount="273">
  <si>
    <t>ลำดับ</t>
  </si>
  <si>
    <t>เมือง</t>
  </si>
  <si>
    <t>เกษตรวิสัย</t>
  </si>
  <si>
    <t>จตุรพักตรพิมาน</t>
  </si>
  <si>
    <t>ธวัชบุรี</t>
  </si>
  <si>
    <t>พนมไพร</t>
  </si>
  <si>
    <t>โพนทอง</t>
  </si>
  <si>
    <t>เสลภูมิ</t>
  </si>
  <si>
    <t>สุวรรณภูมิ</t>
  </si>
  <si>
    <t>อาจสามารถ</t>
  </si>
  <si>
    <t>ปทุมรัตต์</t>
  </si>
  <si>
    <t>หนองพอก</t>
  </si>
  <si>
    <t>เมืองสรวง</t>
  </si>
  <si>
    <t>โพธิ์ชัย</t>
  </si>
  <si>
    <t>เมยวดี</t>
  </si>
  <si>
    <t>โพนทราย</t>
  </si>
  <si>
    <t>ศรีสมเด็จ</t>
  </si>
  <si>
    <t>จังหาร</t>
  </si>
  <si>
    <t>เชียงขวัญ</t>
  </si>
  <si>
    <t>หนองฮี</t>
  </si>
  <si>
    <t>ทุ่งเขาหลวง</t>
  </si>
  <si>
    <t>อำเภอ</t>
  </si>
  <si>
    <t>รวม</t>
  </si>
  <si>
    <t>กลุ่มอายุ</t>
  </si>
  <si>
    <t>ปี 2540</t>
  </si>
  <si>
    <t>ปี 2541</t>
  </si>
  <si>
    <t xml:space="preserve"> ปี 2542</t>
  </si>
  <si>
    <t xml:space="preserve"> ปี 2543</t>
  </si>
  <si>
    <t xml:space="preserve"> ปี 2544</t>
  </si>
  <si>
    <t>ปี 2545</t>
  </si>
  <si>
    <t xml:space="preserve"> 0 - 4 ปี</t>
  </si>
  <si>
    <t>10 - 14 ปี</t>
  </si>
  <si>
    <t>15 - 24 ปี</t>
  </si>
  <si>
    <t>25- 44 ปี</t>
  </si>
  <si>
    <t>65 ปีขึ้นไป</t>
  </si>
  <si>
    <t>5 - 9 ปี</t>
  </si>
  <si>
    <t xml:space="preserve">                   ประชากรจำแนกตามกลุ่มอายุ  จังหวัดร้อยเอ็ด</t>
  </si>
  <si>
    <t>45-64 ปี</t>
  </si>
  <si>
    <t>ประชากรอายุต่ำกว่า 5 ปี</t>
  </si>
  <si>
    <t>ปี พ.ศ.</t>
  </si>
  <si>
    <t xml:space="preserve">จำนวน </t>
  </si>
  <si>
    <t xml:space="preserve"> ปี 2537</t>
  </si>
  <si>
    <t xml:space="preserve"> ปี 2538</t>
  </si>
  <si>
    <t xml:space="preserve"> ปี 2539</t>
  </si>
  <si>
    <t xml:space="preserve"> ปี 2540</t>
  </si>
  <si>
    <t xml:space="preserve"> ปี 2541</t>
  </si>
  <si>
    <t xml:space="preserve"> ปี 2545</t>
  </si>
  <si>
    <t>ปี 2533</t>
  </si>
  <si>
    <t>ปี 2534</t>
  </si>
  <si>
    <t>ปี 2536</t>
  </si>
  <si>
    <t>ปี 2535</t>
  </si>
  <si>
    <t>เพศ</t>
  </si>
  <si>
    <t>ชาย</t>
  </si>
  <si>
    <t>หญิง</t>
  </si>
  <si>
    <t>0 -1 ปี</t>
  </si>
  <si>
    <t>ปี พ.ศ</t>
  </si>
  <si>
    <t>จำนวน</t>
  </si>
  <si>
    <t xml:space="preserve"> ปี 2546</t>
  </si>
  <si>
    <t xml:space="preserve"> ปี 2547</t>
  </si>
  <si>
    <t>ปี 2546</t>
  </si>
  <si>
    <t>ปี 2547</t>
  </si>
  <si>
    <t>ปี 2548</t>
  </si>
  <si>
    <t>ประชากรตามทะเบียนราษฎร์    จังหวัดร้อยเอ็ด  ปี 2530 - 2549</t>
  </si>
  <si>
    <t>ประชากรรายอำเภอ  ปี 2533 - 2549</t>
  </si>
  <si>
    <t>ปี 2549</t>
  </si>
  <si>
    <t>อำเภอ / ตำบล</t>
  </si>
  <si>
    <t xml:space="preserve">                                       ประชากรรายตำบล</t>
  </si>
  <si>
    <t>อ.เมืองร้อยเอ็ด</t>
  </si>
  <si>
    <t>ต.ในเมือง</t>
  </si>
  <si>
    <t>ต.รอบเมือง</t>
  </si>
  <si>
    <t>ต.เหนือเมือง</t>
  </si>
  <si>
    <t>ต.ขอนแก่น</t>
  </si>
  <si>
    <t>ต.นาโพธิ์</t>
  </si>
  <si>
    <t>ต.สะอาดสมบูรณ์</t>
  </si>
  <si>
    <t>ต.สีแก้ว</t>
  </si>
  <si>
    <t>ต.ปอภาร</t>
  </si>
  <si>
    <t>ต.โนนรัง</t>
  </si>
  <si>
    <t>ต.หนองแก้ว</t>
  </si>
  <si>
    <t>ต.หนองแวง</t>
  </si>
  <si>
    <t>ต.ดงลาน</t>
  </si>
  <si>
    <t>ต.แคนใหญ่</t>
  </si>
  <si>
    <t>ต.โนนตาล</t>
  </si>
  <si>
    <t>ต.เมืองทอง</t>
  </si>
  <si>
    <t>อ.เกษตรวิสัย</t>
  </si>
  <si>
    <t>ต.เกษตรวิสัย</t>
  </si>
  <si>
    <t>ต.เมืองบัว</t>
  </si>
  <si>
    <t>ต.เหล่าหลวง</t>
  </si>
  <si>
    <t>ต.สิงห์โคก</t>
  </si>
  <si>
    <t>ต.ดงครั่งใหญ่</t>
  </si>
  <si>
    <t>ต.บ้านฝาง</t>
  </si>
  <si>
    <t>กำแพง</t>
  </si>
  <si>
    <t>ต.กู่กาสิงห์</t>
  </si>
  <si>
    <t>ต.น้ำอ้อม</t>
  </si>
  <si>
    <t>ต.โนนสว่าง</t>
  </si>
  <si>
    <t>ต.ทุ่งทอง</t>
  </si>
  <si>
    <t>ต.ดงครั่งน้อย</t>
  </si>
  <si>
    <t>อ.ปทุมรัตต์</t>
  </si>
  <si>
    <t>ต.บัวแดง</t>
  </si>
  <si>
    <t>ต.ดอกล้ำ</t>
  </si>
  <si>
    <t>ต.หนองแคน</t>
  </si>
  <si>
    <t>ต.โพนสูง</t>
  </si>
  <si>
    <t>ต.โนนสวรรค์</t>
  </si>
  <si>
    <t>ต.สระบัว</t>
  </si>
  <si>
    <t>ต.โนนสง่า</t>
  </si>
  <si>
    <t>ต.ขี้เหล็ก</t>
  </si>
  <si>
    <t>อ.จตุรพักตรพิมาน</t>
  </si>
  <si>
    <t>ต.หัวช้าง</t>
  </si>
  <si>
    <t>ต.หนองผือ</t>
  </si>
  <si>
    <t>ต.เมืองหงส์</t>
  </si>
  <si>
    <t>ต.โคกล่าม</t>
  </si>
  <si>
    <t>ต.น้ำใส</t>
  </si>
  <si>
    <t>ต.ดงแดง</t>
  </si>
  <si>
    <t>ต.ดงกลาง</t>
  </si>
  <si>
    <t>ต.ป่าสังข์</t>
  </si>
  <si>
    <t>ต.อีง่อง</t>
  </si>
  <si>
    <t>ต.ลิ้นฟ้า</t>
  </si>
  <si>
    <t>ต.ดู่น้อย</t>
  </si>
  <si>
    <t>ต.ศรีโคตร</t>
  </si>
  <si>
    <t>อ.ธวัชบุรี</t>
  </si>
  <si>
    <t>ต.นิเวศน์</t>
  </si>
  <si>
    <t>ต.ธงธานี</t>
  </si>
  <si>
    <t>ต.หนองไผ่</t>
  </si>
  <si>
    <t>ต.ธวัชบุรี</t>
  </si>
  <si>
    <t>ต.อุ่มเม้า</t>
  </si>
  <si>
    <t>ต.มะอึ</t>
  </si>
  <si>
    <t>ต.เขวาทุ่ง</t>
  </si>
  <si>
    <t>ต.ไพศาล</t>
  </si>
  <si>
    <t>ต.เมืองน้อย</t>
  </si>
  <si>
    <t>ต.บึงนคร</t>
  </si>
  <si>
    <t>ต.ราชธานี</t>
  </si>
  <si>
    <t>ต.หนองพอก</t>
  </si>
  <si>
    <t>อ.พนมไพร</t>
  </si>
  <si>
    <t>ต.พนมไพร</t>
  </si>
  <si>
    <t>ต.แสนสุข</t>
  </si>
  <si>
    <t>ต.กุดน้ำใส</t>
  </si>
  <si>
    <t>ต.หนองทัพไทย</t>
  </si>
  <si>
    <t>ต.โพธิ์ใหญ่</t>
  </si>
  <si>
    <t>ต.วารีสวัสดิ์</t>
  </si>
  <si>
    <t>ต.โคกสว่าง</t>
  </si>
  <si>
    <t>ต.โพธิ์ชัย</t>
  </si>
  <si>
    <t>ต.นานวล</t>
  </si>
  <si>
    <t>ต.คำไฮ</t>
  </si>
  <si>
    <t>ต.สระแก้ว</t>
  </si>
  <si>
    <t>ต.ค้อใหญ่</t>
  </si>
  <si>
    <t>ต.ชานุวรรณ</t>
  </si>
  <si>
    <t>อ.โพนทอง</t>
  </si>
  <si>
    <t>ต.แวง</t>
  </si>
  <si>
    <t>ต.โคกกกม่วง</t>
  </si>
  <si>
    <t>ต.นาอุดม</t>
  </si>
  <si>
    <t>ต.สว่าง</t>
  </si>
  <si>
    <t>ต.หนองใหญ่</t>
  </si>
  <si>
    <t>ต.โพธิ์ทอง</t>
  </si>
  <si>
    <t>ต.โนนชัยศรี</t>
  </si>
  <si>
    <t>ต.โพธิ์ศรีสว่าง</t>
  </si>
  <si>
    <t>ต.อุ่มเม่า</t>
  </si>
  <si>
    <t>ต.คำนาดี</t>
  </si>
  <si>
    <t>ต.พรมสวรรค์</t>
  </si>
  <si>
    <t>ต.สระนกแก้ว</t>
  </si>
  <si>
    <t>ต.วังสามัคคี</t>
  </si>
  <si>
    <t>ต.โคกสูง</t>
  </si>
  <si>
    <t>อ.โพธิ์ชัย</t>
  </si>
  <si>
    <t>ต.ขามเปี้ย</t>
  </si>
  <si>
    <t>ต.เชียงใหม่</t>
  </si>
  <si>
    <t>ต.บัวคำ</t>
  </si>
  <si>
    <t>ต.อัคคะคำ</t>
  </si>
  <si>
    <t>ต.สะอาด</t>
  </si>
  <si>
    <t>ต.คำพอุง</t>
  </si>
  <si>
    <t>ต.หนองตาไก้</t>
  </si>
  <si>
    <t>ต.ดอนโอง</t>
  </si>
  <si>
    <t>ต.โพธิ์ศรี</t>
  </si>
  <si>
    <t>อ.หนองพอก</t>
  </si>
  <si>
    <t>ต.บึงงาม</t>
  </si>
  <si>
    <t>ต.ภูเขาทอง</t>
  </si>
  <si>
    <t>ต.กกโพธิ์</t>
  </si>
  <si>
    <t>ต.หนองขุ่นใหญ่</t>
  </si>
  <si>
    <t>ต.ผาน้ำย้อย</t>
  </si>
  <si>
    <t>ต.ท่าสีดา</t>
  </si>
  <si>
    <t>อ.เสลภูมิ</t>
  </si>
  <si>
    <t>ต.กลาง</t>
  </si>
  <si>
    <t>ต.นางาม</t>
  </si>
  <si>
    <t>ต.เมืองไพร</t>
  </si>
  <si>
    <t>ต.นาแซง</t>
  </si>
  <si>
    <t>ต.นาเมือง</t>
  </si>
  <si>
    <t>ต.วังหลวง</t>
  </si>
  <si>
    <t>ต.ท่าม่วง</t>
  </si>
  <si>
    <t>ต.ขวาว</t>
  </si>
  <si>
    <t>ต.ภูเงิน</t>
  </si>
  <si>
    <t>ต.เกาะแก้ว</t>
  </si>
  <si>
    <t>ต.นาเลิง</t>
  </si>
  <si>
    <t>ต.เหล่าน้อย</t>
  </si>
  <si>
    <t>ต.ศรีวิลัย</t>
  </si>
  <si>
    <t>ต.หนองหลวง</t>
  </si>
  <si>
    <t>ต.พรสวรรค์</t>
  </si>
  <si>
    <t>ต.ขวัญเมือง</t>
  </si>
  <si>
    <t>ต.บึงเกลือ</t>
  </si>
  <si>
    <t>อ.สุวรรณภูมิ</t>
  </si>
  <si>
    <t>ต.สระคู</t>
  </si>
  <si>
    <t>ต.ดอกไม้</t>
  </si>
  <si>
    <t>ต.นาใหญ่</t>
  </si>
  <si>
    <t>ต.หินกอง</t>
  </si>
  <si>
    <t>ต.เมืองทุ่ง</t>
  </si>
  <si>
    <t>ต.หัวโทน</t>
  </si>
  <si>
    <t>ต.บ่อพันขัน</t>
  </si>
  <si>
    <t>ต.ทุ่งหลวง</t>
  </si>
  <si>
    <t>ต.น้ำคำ</t>
  </si>
  <si>
    <t>ต.ห้วยหินลาด</t>
  </si>
  <si>
    <t>ต.ช้างเผือก</t>
  </si>
  <si>
    <t>ต.ทุ่งกุลา</t>
  </si>
  <si>
    <t>ต.ทุ่งศรีเมือง</t>
  </si>
  <si>
    <t>ต.จำปาขัน</t>
  </si>
  <si>
    <t>อ.เมืองสรวง</t>
  </si>
  <si>
    <t>ต.หนองหิน</t>
  </si>
  <si>
    <t>ต.คูเมือง</t>
  </si>
  <si>
    <t>ต.กกกุง</t>
  </si>
  <si>
    <t>ต.เมืองสรวง</t>
  </si>
  <si>
    <t>อ.โพนทราย</t>
  </si>
  <si>
    <t>ต.โพนทราย</t>
  </si>
  <si>
    <t>ต.สามขา</t>
  </si>
  <si>
    <t>ต.ศรีสว่าง</t>
  </si>
  <si>
    <t>ต.ยางคำ</t>
  </si>
  <si>
    <t>ต.ท่าหาดยาว</t>
  </si>
  <si>
    <t>อ.อาจสามารถ</t>
  </si>
  <si>
    <t>ต.อาจสามารถ</t>
  </si>
  <si>
    <t>ต.โพนเมือง</t>
  </si>
  <si>
    <t>ต.บ้านแจ้ง</t>
  </si>
  <si>
    <t>ต.หน่อม</t>
  </si>
  <si>
    <t>ต.หนองหมื่นถ่าน</t>
  </si>
  <si>
    <t>ต.หนองขาม</t>
  </si>
  <si>
    <t>ต.โหรา</t>
  </si>
  <si>
    <t>ต.หนองบัว</t>
  </si>
  <si>
    <t>ต.ดู่</t>
  </si>
  <si>
    <t>อ.เมยวดี</t>
  </si>
  <si>
    <t>ต.เมยวดี</t>
  </si>
  <si>
    <t>ต.ชุมพร</t>
  </si>
  <si>
    <t>ต.บุ่งเลิศ</t>
  </si>
  <si>
    <t>ต.ชมสะอาด</t>
  </si>
  <si>
    <t>อ.ศรีสมเด็จ</t>
  </si>
  <si>
    <t>ต.ศรีสมเด็จ</t>
  </si>
  <si>
    <t>ต.เมืองเปลือย</t>
  </si>
  <si>
    <t>ต.สวนจิก</t>
  </si>
  <si>
    <t>ต.โพธิ์สัย</t>
  </si>
  <si>
    <t>ต.หนองแวงควง</t>
  </si>
  <si>
    <t>ต.บ้านบาก</t>
  </si>
  <si>
    <t>อ.จังหาร</t>
  </si>
  <si>
    <t>ต.ดินดำ</t>
  </si>
  <si>
    <t>ต.ปาฝา</t>
  </si>
  <si>
    <t>ต.ม่วงลาด</t>
  </si>
  <si>
    <t>ต.จังหาร</t>
  </si>
  <si>
    <t>ต.ดงสิงห์</t>
  </si>
  <si>
    <t>ต.ยางใหญ่</t>
  </si>
  <si>
    <t>ต.ผักแว่น</t>
  </si>
  <si>
    <t>ต.แสนชาติ</t>
  </si>
  <si>
    <t>กิ่ง อ.เชียงขวัญ</t>
  </si>
  <si>
    <t>ต.เชียงขวัญ</t>
  </si>
  <si>
    <t>ต.พลับพลา</t>
  </si>
  <si>
    <t>ต.พระธาตุ</t>
  </si>
  <si>
    <t>ต.พระเจ้า</t>
  </si>
  <si>
    <t>ต.หมูม้น</t>
  </si>
  <si>
    <t>ต.บ้านเขือง</t>
  </si>
  <si>
    <t>กิ่ง อ.หนองฮี</t>
  </si>
  <si>
    <t>ต.หนองฮี</t>
  </si>
  <si>
    <t>ต.สาวแห</t>
  </si>
  <si>
    <t>ต.ดูกอึ่ง</t>
  </si>
  <si>
    <t>ต.เด่นราษฎร์</t>
  </si>
  <si>
    <t>กิ่ง อ.ทุ่งเขาหลวง</t>
  </si>
  <si>
    <t>ต.ทุ่งเขาหลวง</t>
  </si>
  <si>
    <t>ต.เทอดไทย</t>
  </si>
  <si>
    <t>ต.มะบ้า</t>
  </si>
  <si>
    <t>ต.เหล่า</t>
  </si>
  <si>
    <t xml:space="preserve">         ข้อมูลประชากรรายอำเภอ  จังหวัดร้อยเอ็ด  ปี  2550</t>
  </si>
  <si>
    <t>2550</t>
  </si>
  <si>
    <t>ปี 2550</t>
  </si>
  <si>
    <t xml:space="preserve">          ประชากรตามทะเบียนราษฎร์รายอำเภอ  ตำบล  ปี 2550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</si>
</sst>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00000"/>
  </numFmts>
  <fonts count="6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3" fillId="0" borderId="2" xfId="15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8" sqref="C8"/>
    </sheetView>
  </sheetViews>
  <sheetFormatPr defaultColWidth="9.140625" defaultRowHeight="21.75"/>
  <cols>
    <col min="1" max="1" width="9.00390625" style="0" customWidth="1"/>
    <col min="2" max="2" width="17.28125" style="0" customWidth="1"/>
    <col min="3" max="3" width="31.00390625" style="1" customWidth="1"/>
  </cols>
  <sheetData>
    <row r="1" ht="23.25">
      <c r="A1" s="4" t="s">
        <v>269</v>
      </c>
    </row>
    <row r="3" spans="1:3" ht="23.25">
      <c r="A3" s="7" t="s">
        <v>0</v>
      </c>
      <c r="B3" s="7" t="s">
        <v>21</v>
      </c>
      <c r="C3" s="64" t="s">
        <v>270</v>
      </c>
    </row>
    <row r="4" spans="1:3" ht="24">
      <c r="A4" s="6">
        <v>1</v>
      </c>
      <c r="B4" s="10" t="s">
        <v>1</v>
      </c>
      <c r="C4" s="9">
        <v>154080</v>
      </c>
    </row>
    <row r="5" spans="1:3" ht="24">
      <c r="A5" s="6">
        <v>2</v>
      </c>
      <c r="B5" s="10" t="s">
        <v>2</v>
      </c>
      <c r="C5" s="9">
        <v>99014</v>
      </c>
    </row>
    <row r="6" spans="1:3" ht="24">
      <c r="A6" s="6">
        <v>3</v>
      </c>
      <c r="B6" s="10" t="s">
        <v>10</v>
      </c>
      <c r="C6" s="9">
        <v>52826</v>
      </c>
    </row>
    <row r="7" spans="1:3" ht="24">
      <c r="A7" s="6">
        <v>4</v>
      </c>
      <c r="B7" s="10" t="s">
        <v>3</v>
      </c>
      <c r="C7" s="9">
        <v>81463</v>
      </c>
    </row>
    <row r="8" spans="1:3" ht="24">
      <c r="A8" s="6">
        <v>5</v>
      </c>
      <c r="B8" s="10" t="s">
        <v>4</v>
      </c>
      <c r="C8" s="9">
        <v>68327</v>
      </c>
    </row>
    <row r="9" spans="1:3" ht="24">
      <c r="A9" s="6">
        <v>6</v>
      </c>
      <c r="B9" s="10" t="s">
        <v>5</v>
      </c>
      <c r="C9" s="9">
        <v>74967</v>
      </c>
    </row>
    <row r="10" spans="1:3" ht="24">
      <c r="A10" s="6">
        <v>7</v>
      </c>
      <c r="B10" s="10" t="s">
        <v>6</v>
      </c>
      <c r="C10" s="9">
        <v>108229</v>
      </c>
    </row>
    <row r="11" spans="1:3" ht="24">
      <c r="A11" s="6">
        <v>8</v>
      </c>
      <c r="B11" s="10" t="s">
        <v>13</v>
      </c>
      <c r="C11" s="9">
        <v>57039</v>
      </c>
    </row>
    <row r="12" spans="1:3" ht="24">
      <c r="A12" s="6">
        <v>9</v>
      </c>
      <c r="B12" s="10" t="s">
        <v>11</v>
      </c>
      <c r="C12" s="9">
        <v>64732</v>
      </c>
    </row>
    <row r="13" spans="1:3" ht="24">
      <c r="A13" s="6">
        <v>10</v>
      </c>
      <c r="B13" s="10" t="s">
        <v>7</v>
      </c>
      <c r="C13" s="9">
        <v>121650</v>
      </c>
    </row>
    <row r="14" spans="1:3" ht="24">
      <c r="A14" s="6">
        <v>11</v>
      </c>
      <c r="B14" s="10" t="s">
        <v>8</v>
      </c>
      <c r="C14" s="9">
        <v>116899</v>
      </c>
    </row>
    <row r="15" spans="1:3" ht="24">
      <c r="A15" s="6">
        <v>12</v>
      </c>
      <c r="B15" s="10" t="s">
        <v>12</v>
      </c>
      <c r="C15" s="9">
        <v>23604</v>
      </c>
    </row>
    <row r="16" spans="1:3" ht="24">
      <c r="A16" s="6">
        <v>13</v>
      </c>
      <c r="B16" s="10" t="s">
        <v>15</v>
      </c>
      <c r="C16" s="9">
        <v>27561</v>
      </c>
    </row>
    <row r="17" spans="1:3" ht="24">
      <c r="A17" s="6">
        <v>14</v>
      </c>
      <c r="B17" s="10" t="s">
        <v>9</v>
      </c>
      <c r="C17" s="9">
        <v>74903</v>
      </c>
    </row>
    <row r="18" spans="1:3" ht="24">
      <c r="A18" s="6">
        <v>15</v>
      </c>
      <c r="B18" s="10" t="s">
        <v>14</v>
      </c>
      <c r="C18" s="9">
        <v>22498</v>
      </c>
    </row>
    <row r="19" spans="1:3" ht="24">
      <c r="A19" s="6">
        <v>16</v>
      </c>
      <c r="B19" s="10" t="s">
        <v>16</v>
      </c>
      <c r="C19" s="9">
        <v>37072</v>
      </c>
    </row>
    <row r="20" spans="1:3" ht="24">
      <c r="A20" s="6">
        <v>17</v>
      </c>
      <c r="B20" s="10" t="s">
        <v>17</v>
      </c>
      <c r="C20" s="9">
        <v>47645</v>
      </c>
    </row>
    <row r="21" spans="1:3" ht="24">
      <c r="A21" s="6">
        <v>18</v>
      </c>
      <c r="B21" s="10" t="s">
        <v>18</v>
      </c>
      <c r="C21" s="9">
        <v>27795</v>
      </c>
    </row>
    <row r="22" spans="1:3" ht="24">
      <c r="A22" s="6">
        <v>19</v>
      </c>
      <c r="B22" s="10" t="s">
        <v>19</v>
      </c>
      <c r="C22" s="9">
        <v>25657</v>
      </c>
    </row>
    <row r="23" spans="1:3" ht="24">
      <c r="A23" s="6">
        <v>20</v>
      </c>
      <c r="B23" s="10" t="s">
        <v>20</v>
      </c>
      <c r="C23" s="9">
        <v>24086</v>
      </c>
    </row>
    <row r="24" spans="1:3" ht="23.25">
      <c r="A24" s="7"/>
      <c r="B24" s="7" t="s">
        <v>22</v>
      </c>
      <c r="C24" s="8">
        <f>SUM(C4:C23)</f>
        <v>1310047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>
      <selection activeCell="F68" sqref="F68"/>
    </sheetView>
  </sheetViews>
  <sheetFormatPr defaultColWidth="9.140625" defaultRowHeight="21.75"/>
  <cols>
    <col min="1" max="1" width="7.57421875" style="1" customWidth="1"/>
    <col min="2" max="2" width="18.57421875" style="0" customWidth="1"/>
    <col min="3" max="3" width="16.7109375" style="0" customWidth="1"/>
    <col min="4" max="4" width="17.00390625" style="0" customWidth="1"/>
    <col min="5" max="5" width="20.7109375" style="0" customWidth="1"/>
  </cols>
  <sheetData>
    <row r="1" ht="23.25">
      <c r="B1" s="4" t="s">
        <v>272</v>
      </c>
    </row>
    <row r="2" ht="18.75" customHeight="1"/>
    <row r="3" spans="1:5" ht="21.75">
      <c r="A3" s="19" t="s">
        <v>0</v>
      </c>
      <c r="B3" s="19" t="s">
        <v>65</v>
      </c>
      <c r="C3" s="20" t="s">
        <v>66</v>
      </c>
      <c r="D3" s="21"/>
      <c r="E3" s="22"/>
    </row>
    <row r="4" spans="1:5" ht="22.5" thickBot="1">
      <c r="A4" s="23"/>
      <c r="B4" s="23"/>
      <c r="C4" s="22" t="s">
        <v>52</v>
      </c>
      <c r="D4" s="19" t="s">
        <v>53</v>
      </c>
      <c r="E4" s="19" t="s">
        <v>22</v>
      </c>
    </row>
    <row r="5" spans="1:5" ht="22.5" thickBot="1">
      <c r="A5" s="24">
        <v>1</v>
      </c>
      <c r="B5" s="25" t="s">
        <v>67</v>
      </c>
      <c r="C5" s="26">
        <f>SUM(C6:C20)</f>
        <v>75865</v>
      </c>
      <c r="D5" s="26">
        <f>SUM(D6:D20)</f>
        <v>78215</v>
      </c>
      <c r="E5" s="27">
        <f>C5+D5</f>
        <v>154080</v>
      </c>
    </row>
    <row r="6" spans="1:5" ht="21.75">
      <c r="A6" s="28"/>
      <c r="B6" s="29" t="s">
        <v>68</v>
      </c>
      <c r="C6" s="30">
        <v>16494</v>
      </c>
      <c r="D6" s="30">
        <v>17735</v>
      </c>
      <c r="E6" s="30">
        <f>C6+D6</f>
        <v>34229</v>
      </c>
    </row>
    <row r="7" spans="1:5" ht="21.75">
      <c r="A7" s="31"/>
      <c r="B7" s="32" t="s">
        <v>69</v>
      </c>
      <c r="C7" s="33">
        <v>7783</v>
      </c>
      <c r="D7" s="33">
        <v>8187</v>
      </c>
      <c r="E7" s="33">
        <f>C7+D7</f>
        <v>15970</v>
      </c>
    </row>
    <row r="8" spans="1:5" ht="21.75">
      <c r="A8" s="31"/>
      <c r="B8" s="32" t="s">
        <v>70</v>
      </c>
      <c r="C8" s="33">
        <v>10115</v>
      </c>
      <c r="D8" s="33">
        <v>9700</v>
      </c>
      <c r="E8" s="33">
        <f aca="true" t="shared" si="0" ref="E8:E20">C8+D8</f>
        <v>19815</v>
      </c>
    </row>
    <row r="9" spans="1:5" ht="21.75">
      <c r="A9" s="31"/>
      <c r="B9" s="32" t="s">
        <v>71</v>
      </c>
      <c r="C9" s="33">
        <v>3546</v>
      </c>
      <c r="D9" s="33">
        <v>3726</v>
      </c>
      <c r="E9" s="33">
        <f t="shared" si="0"/>
        <v>7272</v>
      </c>
    </row>
    <row r="10" spans="1:5" ht="21.75">
      <c r="A10" s="31"/>
      <c r="B10" s="32" t="s">
        <v>72</v>
      </c>
      <c r="C10" s="33">
        <v>2307</v>
      </c>
      <c r="D10" s="33">
        <v>2408</v>
      </c>
      <c r="E10" s="33">
        <f t="shared" si="0"/>
        <v>4715</v>
      </c>
    </row>
    <row r="11" spans="1:5" ht="21.75">
      <c r="A11" s="31"/>
      <c r="B11" s="32" t="s">
        <v>73</v>
      </c>
      <c r="C11" s="33">
        <v>4241</v>
      </c>
      <c r="D11" s="33">
        <v>4363</v>
      </c>
      <c r="E11" s="33">
        <f t="shared" si="0"/>
        <v>8604</v>
      </c>
    </row>
    <row r="12" spans="1:5" ht="21.75">
      <c r="A12" s="31"/>
      <c r="B12" s="32" t="s">
        <v>74</v>
      </c>
      <c r="C12" s="33">
        <v>6281</v>
      </c>
      <c r="D12" s="33">
        <v>6519</v>
      </c>
      <c r="E12" s="33">
        <f t="shared" si="0"/>
        <v>12800</v>
      </c>
    </row>
    <row r="13" spans="1:5" ht="21.75">
      <c r="A13" s="31"/>
      <c r="B13" s="32" t="s">
        <v>75</v>
      </c>
      <c r="C13" s="33">
        <v>3688</v>
      </c>
      <c r="D13" s="33">
        <v>3857</v>
      </c>
      <c r="E13" s="33">
        <f t="shared" si="0"/>
        <v>7545</v>
      </c>
    </row>
    <row r="14" spans="1:5" ht="21.75">
      <c r="A14" s="31"/>
      <c r="B14" s="32" t="s">
        <v>76</v>
      </c>
      <c r="C14" s="33">
        <v>2856</v>
      </c>
      <c r="D14" s="33">
        <v>2807</v>
      </c>
      <c r="E14" s="33">
        <f t="shared" si="0"/>
        <v>5663</v>
      </c>
    </row>
    <row r="15" spans="1:5" ht="21.75">
      <c r="A15" s="31"/>
      <c r="B15" s="32" t="s">
        <v>77</v>
      </c>
      <c r="C15" s="33">
        <v>3424</v>
      </c>
      <c r="D15" s="33">
        <v>3435</v>
      </c>
      <c r="E15" s="33">
        <f t="shared" si="0"/>
        <v>6859</v>
      </c>
    </row>
    <row r="16" spans="1:5" ht="21.75">
      <c r="A16" s="31"/>
      <c r="B16" s="32" t="s">
        <v>78</v>
      </c>
      <c r="C16" s="33">
        <v>4005</v>
      </c>
      <c r="D16" s="33">
        <v>4156</v>
      </c>
      <c r="E16" s="33">
        <f t="shared" si="0"/>
        <v>8161</v>
      </c>
    </row>
    <row r="17" spans="1:5" ht="21.75">
      <c r="A17" s="31"/>
      <c r="B17" s="32" t="s">
        <v>79</v>
      </c>
      <c r="C17" s="33">
        <v>3811</v>
      </c>
      <c r="D17" s="33">
        <v>4017</v>
      </c>
      <c r="E17" s="33">
        <f t="shared" si="0"/>
        <v>7828</v>
      </c>
    </row>
    <row r="18" spans="1:5" ht="21.75">
      <c r="A18" s="31"/>
      <c r="B18" s="32" t="s">
        <v>80</v>
      </c>
      <c r="C18" s="33">
        <v>2216</v>
      </c>
      <c r="D18" s="33">
        <v>2195</v>
      </c>
      <c r="E18" s="33">
        <f t="shared" si="0"/>
        <v>4411</v>
      </c>
    </row>
    <row r="19" spans="1:5" ht="21.75">
      <c r="A19" s="34"/>
      <c r="B19" s="32" t="s">
        <v>81</v>
      </c>
      <c r="C19" s="35">
        <v>2519</v>
      </c>
      <c r="D19" s="35">
        <v>2492</v>
      </c>
      <c r="E19" s="33">
        <f t="shared" si="0"/>
        <v>5011</v>
      </c>
    </row>
    <row r="20" spans="1:5" ht="22.5" thickBot="1">
      <c r="A20" s="34"/>
      <c r="B20" s="36" t="s">
        <v>82</v>
      </c>
      <c r="C20" s="35">
        <v>2579</v>
      </c>
      <c r="D20" s="35">
        <v>2618</v>
      </c>
      <c r="E20" s="33">
        <f t="shared" si="0"/>
        <v>5197</v>
      </c>
    </row>
    <row r="21" spans="1:5" ht="22.5" thickBot="1">
      <c r="A21" s="24">
        <v>2</v>
      </c>
      <c r="B21" s="25" t="s">
        <v>83</v>
      </c>
      <c r="C21" s="26">
        <f>SUM(C22:C34)</f>
        <v>49412</v>
      </c>
      <c r="D21" s="26">
        <f>SUM(D22:D34)</f>
        <v>49602</v>
      </c>
      <c r="E21" s="26">
        <f>C21+D21</f>
        <v>99014</v>
      </c>
    </row>
    <row r="22" spans="1:9" ht="21.75">
      <c r="A22" s="37"/>
      <c r="B22" s="2" t="s">
        <v>84</v>
      </c>
      <c r="C22" s="38">
        <v>8158</v>
      </c>
      <c r="D22" s="38">
        <v>8282</v>
      </c>
      <c r="E22" s="33">
        <f>C22+D22</f>
        <v>16440</v>
      </c>
      <c r="H22" s="66"/>
      <c r="I22" s="66"/>
    </row>
    <row r="23" spans="1:9" ht="21.75">
      <c r="A23" s="34"/>
      <c r="B23" s="36" t="s">
        <v>85</v>
      </c>
      <c r="C23" s="35">
        <v>4241</v>
      </c>
      <c r="D23" s="35">
        <v>4366</v>
      </c>
      <c r="E23" s="33">
        <f>C23+D23</f>
        <v>8607</v>
      </c>
      <c r="H23" s="67"/>
      <c r="I23" s="67"/>
    </row>
    <row r="24" spans="1:9" ht="21.75">
      <c r="A24" s="34"/>
      <c r="B24" s="36" t="s">
        <v>86</v>
      </c>
      <c r="C24" s="35">
        <v>3682</v>
      </c>
      <c r="D24" s="35">
        <v>3792</v>
      </c>
      <c r="E24" s="33">
        <f aca="true" t="shared" si="1" ref="E24:E34">C24+D24</f>
        <v>7474</v>
      </c>
      <c r="H24" s="66"/>
      <c r="I24" s="66"/>
    </row>
    <row r="25" spans="1:5" ht="21.75">
      <c r="A25" s="34"/>
      <c r="B25" s="36" t="s">
        <v>87</v>
      </c>
      <c r="C25" s="35">
        <v>3671</v>
      </c>
      <c r="D25" s="35">
        <v>3610</v>
      </c>
      <c r="E25" s="33">
        <f t="shared" si="1"/>
        <v>7281</v>
      </c>
    </row>
    <row r="26" spans="1:5" ht="21.75">
      <c r="A26" s="34"/>
      <c r="B26" s="36" t="s">
        <v>88</v>
      </c>
      <c r="C26" s="35">
        <v>3055</v>
      </c>
      <c r="D26" s="35">
        <v>2984</v>
      </c>
      <c r="E26" s="33">
        <f t="shared" si="1"/>
        <v>6039</v>
      </c>
    </row>
    <row r="27" spans="1:5" ht="21.75">
      <c r="A27" s="34"/>
      <c r="B27" s="36" t="s">
        <v>89</v>
      </c>
      <c r="C27" s="35">
        <v>3063</v>
      </c>
      <c r="D27" s="35">
        <v>3116</v>
      </c>
      <c r="E27" s="33">
        <f t="shared" si="1"/>
        <v>6179</v>
      </c>
    </row>
    <row r="28" spans="1:5" ht="21.75">
      <c r="A28" s="34"/>
      <c r="B28" s="36" t="s">
        <v>78</v>
      </c>
      <c r="C28" s="35">
        <v>3993</v>
      </c>
      <c r="D28" s="35">
        <v>4135</v>
      </c>
      <c r="E28" s="33">
        <f t="shared" si="1"/>
        <v>8128</v>
      </c>
    </row>
    <row r="29" spans="1:5" ht="21.75">
      <c r="A29" s="34"/>
      <c r="B29" s="36" t="s">
        <v>90</v>
      </c>
      <c r="C29" s="35">
        <v>3236</v>
      </c>
      <c r="D29" s="35">
        <v>3221</v>
      </c>
      <c r="E29" s="33">
        <f t="shared" si="1"/>
        <v>6457</v>
      </c>
    </row>
    <row r="30" spans="1:9" ht="21.75">
      <c r="A30" s="34"/>
      <c r="B30" s="36" t="s">
        <v>91</v>
      </c>
      <c r="C30" s="35">
        <v>4649</v>
      </c>
      <c r="D30" s="35">
        <v>4644</v>
      </c>
      <c r="E30" s="33">
        <f t="shared" si="1"/>
        <v>9293</v>
      </c>
      <c r="H30" s="66"/>
      <c r="I30" s="66"/>
    </row>
    <row r="31" spans="1:5" ht="21.75">
      <c r="A31" s="34"/>
      <c r="B31" s="36" t="s">
        <v>92</v>
      </c>
      <c r="C31" s="35">
        <v>2501</v>
      </c>
      <c r="D31" s="35">
        <v>2523</v>
      </c>
      <c r="E31" s="33">
        <f t="shared" si="1"/>
        <v>5024</v>
      </c>
    </row>
    <row r="32" spans="1:5" ht="21.75">
      <c r="A32" s="31"/>
      <c r="B32" s="32" t="s">
        <v>93</v>
      </c>
      <c r="C32" s="33">
        <v>2724</v>
      </c>
      <c r="D32" s="33">
        <v>2622</v>
      </c>
      <c r="E32" s="33">
        <f t="shared" si="1"/>
        <v>5346</v>
      </c>
    </row>
    <row r="33" spans="1:5" ht="21.75">
      <c r="A33" s="31"/>
      <c r="B33" s="32" t="s">
        <v>94</v>
      </c>
      <c r="C33" s="33">
        <v>2779</v>
      </c>
      <c r="D33" s="33">
        <v>2739</v>
      </c>
      <c r="E33" s="33">
        <f t="shared" si="1"/>
        <v>5518</v>
      </c>
    </row>
    <row r="34" spans="1:5" ht="21.75">
      <c r="A34" s="31"/>
      <c r="B34" s="32" t="s">
        <v>95</v>
      </c>
      <c r="C34" s="33">
        <v>3660</v>
      </c>
      <c r="D34" s="33">
        <v>3568</v>
      </c>
      <c r="E34" s="33">
        <f t="shared" si="1"/>
        <v>7228</v>
      </c>
    </row>
    <row r="35" spans="1:5" ht="21.75">
      <c r="A35" s="39">
        <v>3</v>
      </c>
      <c r="B35" s="40" t="s">
        <v>96</v>
      </c>
      <c r="C35" s="41">
        <f>SUM(C36:C43)</f>
        <v>26177</v>
      </c>
      <c r="D35" s="41">
        <f>SUM(D36:D43)</f>
        <v>26649</v>
      </c>
      <c r="E35" s="41">
        <f>SUM(E36:E43)</f>
        <v>52826</v>
      </c>
    </row>
    <row r="36" spans="1:5" ht="21.75">
      <c r="A36" s="42"/>
      <c r="B36" s="43" t="s">
        <v>97</v>
      </c>
      <c r="C36" s="44">
        <v>3747</v>
      </c>
      <c r="D36" s="44">
        <v>3990</v>
      </c>
      <c r="E36" s="44">
        <f>C36+D36</f>
        <v>7737</v>
      </c>
    </row>
    <row r="37" spans="1:5" ht="21.75">
      <c r="A37" s="31"/>
      <c r="B37" s="32" t="s">
        <v>98</v>
      </c>
      <c r="C37" s="33">
        <v>3825</v>
      </c>
      <c r="D37" s="33">
        <v>3844</v>
      </c>
      <c r="E37" s="33">
        <f>C37+D37</f>
        <v>7669</v>
      </c>
    </row>
    <row r="38" spans="1:5" ht="21.75">
      <c r="A38" s="31"/>
      <c r="B38" s="32" t="s">
        <v>99</v>
      </c>
      <c r="C38" s="33">
        <v>3781</v>
      </c>
      <c r="D38" s="33">
        <v>3927</v>
      </c>
      <c r="E38" s="33">
        <f aca="true" t="shared" si="2" ref="E38:E43">C38+D38</f>
        <v>7708</v>
      </c>
    </row>
    <row r="39" spans="1:5" ht="21.75">
      <c r="A39" s="31"/>
      <c r="B39" s="32" t="s">
        <v>100</v>
      </c>
      <c r="C39" s="33">
        <v>2486</v>
      </c>
      <c r="D39" s="33">
        <v>2545</v>
      </c>
      <c r="E39" s="33">
        <f t="shared" si="2"/>
        <v>5031</v>
      </c>
    </row>
    <row r="40" spans="1:5" ht="21.75">
      <c r="A40" s="31"/>
      <c r="B40" s="32" t="s">
        <v>101</v>
      </c>
      <c r="C40" s="33">
        <v>3442</v>
      </c>
      <c r="D40" s="33">
        <v>3364</v>
      </c>
      <c r="E40" s="33">
        <f t="shared" si="2"/>
        <v>6806</v>
      </c>
    </row>
    <row r="41" spans="1:5" ht="21.75">
      <c r="A41" s="31"/>
      <c r="B41" s="32" t="s">
        <v>102</v>
      </c>
      <c r="C41" s="33">
        <v>3807</v>
      </c>
      <c r="D41" s="33">
        <v>3891</v>
      </c>
      <c r="E41" s="33">
        <f t="shared" si="2"/>
        <v>7698</v>
      </c>
    </row>
    <row r="42" spans="1:5" ht="21.75">
      <c r="A42" s="31"/>
      <c r="B42" s="32" t="s">
        <v>103</v>
      </c>
      <c r="C42" s="33">
        <v>2715</v>
      </c>
      <c r="D42" s="33">
        <v>2729</v>
      </c>
      <c r="E42" s="33">
        <f t="shared" si="2"/>
        <v>5444</v>
      </c>
    </row>
    <row r="43" spans="1:5" ht="22.5" thickBot="1">
      <c r="A43" s="45"/>
      <c r="B43" s="46" t="s">
        <v>104</v>
      </c>
      <c r="C43" s="47">
        <v>2374</v>
      </c>
      <c r="D43" s="47">
        <v>2359</v>
      </c>
      <c r="E43" s="33">
        <f t="shared" si="2"/>
        <v>4733</v>
      </c>
    </row>
    <row r="44" spans="1:5" ht="22.5" thickBot="1">
      <c r="A44" s="24">
        <v>4</v>
      </c>
      <c r="B44" s="25" t="s">
        <v>105</v>
      </c>
      <c r="C44" s="26">
        <f>SUM(C45:C56)</f>
        <v>40346</v>
      </c>
      <c r="D44" s="26">
        <f>SUM(D45:D56)</f>
        <v>41117</v>
      </c>
      <c r="E44" s="26">
        <f>SUM(E45:E56)</f>
        <v>81463</v>
      </c>
    </row>
    <row r="45" spans="1:5" ht="21.75">
      <c r="A45" s="48"/>
      <c r="B45" s="49" t="s">
        <v>106</v>
      </c>
      <c r="C45" s="50">
        <v>6178</v>
      </c>
      <c r="D45" s="50">
        <v>6429</v>
      </c>
      <c r="E45" s="50">
        <f>C45+D45</f>
        <v>12607</v>
      </c>
    </row>
    <row r="46" spans="1:5" ht="21.75">
      <c r="A46" s="31"/>
      <c r="B46" s="32" t="s">
        <v>107</v>
      </c>
      <c r="C46" s="33">
        <v>3803</v>
      </c>
      <c r="D46" s="33">
        <v>3852</v>
      </c>
      <c r="E46" s="33">
        <f>C46+D46</f>
        <v>7655</v>
      </c>
    </row>
    <row r="47" spans="1:5" ht="21.75">
      <c r="A47" s="31"/>
      <c r="B47" s="32" t="s">
        <v>108</v>
      </c>
      <c r="C47" s="33">
        <v>3707</v>
      </c>
      <c r="D47" s="33">
        <v>3827</v>
      </c>
      <c r="E47" s="33">
        <f aca="true" t="shared" si="3" ref="E47:E56">C47+D47</f>
        <v>7534</v>
      </c>
    </row>
    <row r="48" spans="1:5" ht="21.75">
      <c r="A48" s="31"/>
      <c r="B48" s="32" t="s">
        <v>109</v>
      </c>
      <c r="C48" s="33">
        <v>3720</v>
      </c>
      <c r="D48" s="33">
        <v>3771</v>
      </c>
      <c r="E48" s="33">
        <f t="shared" si="3"/>
        <v>7491</v>
      </c>
    </row>
    <row r="49" spans="1:5" ht="21.75">
      <c r="A49" s="31"/>
      <c r="B49" s="32" t="s">
        <v>110</v>
      </c>
      <c r="C49" s="33">
        <v>2577</v>
      </c>
      <c r="D49" s="33">
        <v>2551</v>
      </c>
      <c r="E49" s="33">
        <f t="shared" si="3"/>
        <v>5128</v>
      </c>
    </row>
    <row r="50" spans="1:5" ht="21.75">
      <c r="A50" s="31"/>
      <c r="B50" s="32" t="s">
        <v>111</v>
      </c>
      <c r="C50" s="33">
        <v>4469</v>
      </c>
      <c r="D50" s="33">
        <v>4578</v>
      </c>
      <c r="E50" s="33">
        <f t="shared" si="3"/>
        <v>9047</v>
      </c>
    </row>
    <row r="51" spans="1:5" ht="21.75">
      <c r="A51" s="31"/>
      <c r="B51" s="32" t="s">
        <v>112</v>
      </c>
      <c r="C51" s="33">
        <v>2994</v>
      </c>
      <c r="D51" s="33">
        <v>2960</v>
      </c>
      <c r="E51" s="33">
        <f t="shared" si="3"/>
        <v>5954</v>
      </c>
    </row>
    <row r="52" spans="1:5" ht="21.75">
      <c r="A52" s="31"/>
      <c r="B52" s="32" t="s">
        <v>113</v>
      </c>
      <c r="C52" s="33">
        <v>3007</v>
      </c>
      <c r="D52" s="33">
        <v>3095</v>
      </c>
      <c r="E52" s="33">
        <f t="shared" si="3"/>
        <v>6102</v>
      </c>
    </row>
    <row r="53" spans="1:5" ht="21.75">
      <c r="A53" s="31"/>
      <c r="B53" s="32" t="s">
        <v>114</v>
      </c>
      <c r="C53" s="33">
        <v>2185</v>
      </c>
      <c r="D53" s="33">
        <v>2137</v>
      </c>
      <c r="E53" s="33">
        <f t="shared" si="3"/>
        <v>4322</v>
      </c>
    </row>
    <row r="54" spans="1:5" ht="21.75">
      <c r="A54" s="31"/>
      <c r="B54" s="32" t="s">
        <v>115</v>
      </c>
      <c r="C54" s="33">
        <v>2227</v>
      </c>
      <c r="D54" s="33">
        <v>2331</v>
      </c>
      <c r="E54" s="33">
        <f t="shared" si="3"/>
        <v>4558</v>
      </c>
    </row>
    <row r="55" spans="1:5" ht="21.75">
      <c r="A55" s="31"/>
      <c r="B55" s="32" t="s">
        <v>116</v>
      </c>
      <c r="C55" s="33">
        <v>3306</v>
      </c>
      <c r="D55" s="33">
        <v>3374</v>
      </c>
      <c r="E55" s="33">
        <f t="shared" si="3"/>
        <v>6680</v>
      </c>
    </row>
    <row r="56" spans="1:5" ht="22.5" thickBot="1">
      <c r="A56" s="34"/>
      <c r="B56" s="36" t="s">
        <v>117</v>
      </c>
      <c r="C56" s="35">
        <v>2173</v>
      </c>
      <c r="D56" s="35">
        <v>2212</v>
      </c>
      <c r="E56" s="33">
        <f t="shared" si="3"/>
        <v>4385</v>
      </c>
    </row>
    <row r="57" spans="1:5" ht="22.5" thickBot="1">
      <c r="A57" s="24">
        <v>5</v>
      </c>
      <c r="B57" s="25" t="s">
        <v>118</v>
      </c>
      <c r="C57" s="26">
        <f>SUM(C58:C69)</f>
        <v>34295</v>
      </c>
      <c r="D57" s="26">
        <f>SUM(D58:D69)</f>
        <v>34032</v>
      </c>
      <c r="E57" s="26">
        <f>SUM(E58:E69)</f>
        <v>68327</v>
      </c>
    </row>
    <row r="58" spans="1:5" ht="21.75">
      <c r="A58" s="48"/>
      <c r="B58" s="49" t="s">
        <v>119</v>
      </c>
      <c r="C58" s="50">
        <v>4447</v>
      </c>
      <c r="D58" s="50">
        <v>4530</v>
      </c>
      <c r="E58" s="50">
        <f>C58+D58</f>
        <v>8977</v>
      </c>
    </row>
    <row r="59" spans="1:5" ht="21.75">
      <c r="A59" s="31"/>
      <c r="B59" s="32" t="s">
        <v>120</v>
      </c>
      <c r="C59" s="33">
        <v>3950</v>
      </c>
      <c r="D59" s="33">
        <v>4056</v>
      </c>
      <c r="E59" s="33">
        <f>C59+D59</f>
        <v>8006</v>
      </c>
    </row>
    <row r="60" spans="1:5" ht="21.75">
      <c r="A60" s="31"/>
      <c r="B60" s="32" t="s">
        <v>121</v>
      </c>
      <c r="C60" s="33">
        <v>3839</v>
      </c>
      <c r="D60" s="33">
        <v>3782</v>
      </c>
      <c r="E60" s="33">
        <f aca="true" t="shared" si="4" ref="E60:E69">C60+D60</f>
        <v>7621</v>
      </c>
    </row>
    <row r="61" spans="1:5" ht="21.75">
      <c r="A61" s="31"/>
      <c r="B61" s="32" t="s">
        <v>122</v>
      </c>
      <c r="C61" s="33">
        <v>2393</v>
      </c>
      <c r="D61" s="33">
        <v>2357</v>
      </c>
      <c r="E61" s="33">
        <f t="shared" si="4"/>
        <v>4750</v>
      </c>
    </row>
    <row r="62" spans="1:5" ht="21.75">
      <c r="A62" s="31"/>
      <c r="B62" s="32" t="s">
        <v>123</v>
      </c>
      <c r="C62" s="33">
        <v>3852</v>
      </c>
      <c r="D62" s="33">
        <v>3765</v>
      </c>
      <c r="E62" s="33">
        <f t="shared" si="4"/>
        <v>7617</v>
      </c>
    </row>
    <row r="63" spans="1:5" ht="21.75">
      <c r="A63" s="31"/>
      <c r="B63" s="32" t="s">
        <v>124</v>
      </c>
      <c r="C63" s="33">
        <v>2715</v>
      </c>
      <c r="D63" s="33">
        <v>2829</v>
      </c>
      <c r="E63" s="33">
        <f t="shared" si="4"/>
        <v>5544</v>
      </c>
    </row>
    <row r="64" spans="1:5" ht="21.75">
      <c r="A64" s="31"/>
      <c r="B64" s="32" t="s">
        <v>125</v>
      </c>
      <c r="C64" s="33">
        <v>2331</v>
      </c>
      <c r="D64" s="33">
        <v>2211</v>
      </c>
      <c r="E64" s="33">
        <f t="shared" si="4"/>
        <v>4542</v>
      </c>
    </row>
    <row r="65" spans="1:5" ht="21.75">
      <c r="A65" s="31"/>
      <c r="B65" s="32" t="s">
        <v>126</v>
      </c>
      <c r="C65" s="33">
        <v>2043</v>
      </c>
      <c r="D65" s="33">
        <v>1982</v>
      </c>
      <c r="E65" s="33">
        <f t="shared" si="4"/>
        <v>4025</v>
      </c>
    </row>
    <row r="66" spans="1:5" ht="21.75">
      <c r="A66" s="31"/>
      <c r="B66" s="32" t="s">
        <v>127</v>
      </c>
      <c r="C66" s="33">
        <v>2569</v>
      </c>
      <c r="D66" s="33">
        <v>2572</v>
      </c>
      <c r="E66" s="33">
        <f t="shared" si="4"/>
        <v>5141</v>
      </c>
    </row>
    <row r="67" spans="1:5" ht="21.75">
      <c r="A67" s="31"/>
      <c r="B67" s="32" t="s">
        <v>128</v>
      </c>
      <c r="C67" s="33">
        <v>2222</v>
      </c>
      <c r="D67" s="33">
        <v>2139</v>
      </c>
      <c r="E67" s="33">
        <f t="shared" si="4"/>
        <v>4361</v>
      </c>
    </row>
    <row r="68" spans="1:5" ht="21.75">
      <c r="A68" s="31"/>
      <c r="B68" s="32" t="s">
        <v>129</v>
      </c>
      <c r="C68" s="33">
        <v>1820</v>
      </c>
      <c r="D68" s="33">
        <v>1757</v>
      </c>
      <c r="E68" s="33">
        <f t="shared" si="4"/>
        <v>3577</v>
      </c>
    </row>
    <row r="69" spans="1:5" ht="22.5" thickBot="1">
      <c r="A69" s="34"/>
      <c r="B69" s="36" t="s">
        <v>130</v>
      </c>
      <c r="C69" s="35">
        <v>2114</v>
      </c>
      <c r="D69" s="35">
        <v>2052</v>
      </c>
      <c r="E69" s="33">
        <f t="shared" si="4"/>
        <v>4166</v>
      </c>
    </row>
    <row r="70" spans="1:5" ht="22.5" thickBot="1">
      <c r="A70" s="24">
        <v>6</v>
      </c>
      <c r="B70" s="25" t="s">
        <v>131</v>
      </c>
      <c r="C70" s="26">
        <f>SUM(C71:C83)</f>
        <v>37618</v>
      </c>
      <c r="D70" s="26">
        <f>SUM(D71:D83)</f>
        <v>37349</v>
      </c>
      <c r="E70" s="26">
        <f>C70+D70</f>
        <v>74967</v>
      </c>
    </row>
    <row r="71" spans="1:5" ht="21.75">
      <c r="A71" s="48"/>
      <c r="B71" s="49" t="s">
        <v>132</v>
      </c>
      <c r="C71" s="50">
        <v>5581</v>
      </c>
      <c r="D71" s="50">
        <v>5693</v>
      </c>
      <c r="E71" s="50">
        <f>C71+D71</f>
        <v>11274</v>
      </c>
    </row>
    <row r="72" spans="1:5" ht="21.75">
      <c r="A72" s="31"/>
      <c r="B72" s="32" t="s">
        <v>133</v>
      </c>
      <c r="C72" s="33">
        <v>4338</v>
      </c>
      <c r="D72" s="33">
        <v>4328</v>
      </c>
      <c r="E72" s="33">
        <f>C72+D72</f>
        <v>8666</v>
      </c>
    </row>
    <row r="73" spans="1:5" ht="21.75">
      <c r="A73" s="31"/>
      <c r="B73" s="32" t="s">
        <v>134</v>
      </c>
      <c r="C73" s="33">
        <v>1931</v>
      </c>
      <c r="D73" s="33">
        <v>1918</v>
      </c>
      <c r="E73" s="33">
        <f aca="true" t="shared" si="5" ref="E73:E83">C73+D73</f>
        <v>3849</v>
      </c>
    </row>
    <row r="74" spans="1:5" ht="21.75">
      <c r="A74" s="31"/>
      <c r="B74" s="32" t="s">
        <v>135</v>
      </c>
      <c r="C74" s="33">
        <v>3620</v>
      </c>
      <c r="D74" s="33">
        <v>3635</v>
      </c>
      <c r="E74" s="33">
        <f t="shared" si="5"/>
        <v>7255</v>
      </c>
    </row>
    <row r="75" spans="1:5" ht="21.75">
      <c r="A75" s="31"/>
      <c r="B75" s="32" t="s">
        <v>136</v>
      </c>
      <c r="C75" s="33">
        <v>3534</v>
      </c>
      <c r="D75" s="33">
        <v>3532</v>
      </c>
      <c r="E75" s="33">
        <f t="shared" si="5"/>
        <v>7066</v>
      </c>
    </row>
    <row r="76" spans="1:5" ht="21.75">
      <c r="A76" s="31"/>
      <c r="B76" s="32" t="s">
        <v>137</v>
      </c>
      <c r="C76" s="33">
        <v>2230</v>
      </c>
      <c r="D76" s="33">
        <v>2299</v>
      </c>
      <c r="E76" s="33">
        <f t="shared" si="5"/>
        <v>4529</v>
      </c>
    </row>
    <row r="77" spans="1:5" ht="21.75">
      <c r="A77" s="31"/>
      <c r="B77" s="32" t="s">
        <v>138</v>
      </c>
      <c r="C77" s="33">
        <v>2561</v>
      </c>
      <c r="D77" s="33">
        <v>2446</v>
      </c>
      <c r="E77" s="33">
        <f t="shared" si="5"/>
        <v>5007</v>
      </c>
    </row>
    <row r="78" spans="1:5" ht="21.75">
      <c r="A78" s="31"/>
      <c r="B78" s="32" t="s">
        <v>139</v>
      </c>
      <c r="C78" s="33">
        <v>3550</v>
      </c>
      <c r="D78" s="33">
        <v>3589</v>
      </c>
      <c r="E78" s="33">
        <f t="shared" si="5"/>
        <v>7139</v>
      </c>
    </row>
    <row r="79" spans="1:5" ht="21.75">
      <c r="A79" s="31"/>
      <c r="B79" s="32" t="s">
        <v>140</v>
      </c>
      <c r="C79" s="33">
        <v>2430</v>
      </c>
      <c r="D79" s="33">
        <v>2315</v>
      </c>
      <c r="E79" s="33">
        <f t="shared" si="5"/>
        <v>4745</v>
      </c>
    </row>
    <row r="80" spans="1:5" ht="21.75">
      <c r="A80" s="31"/>
      <c r="B80" s="32" t="s">
        <v>141</v>
      </c>
      <c r="C80" s="33">
        <v>2836</v>
      </c>
      <c r="D80" s="33">
        <v>2749</v>
      </c>
      <c r="E80" s="33">
        <f t="shared" si="5"/>
        <v>5585</v>
      </c>
    </row>
    <row r="81" spans="1:5" ht="21.75">
      <c r="A81" s="31"/>
      <c r="B81" s="32" t="s">
        <v>142</v>
      </c>
      <c r="C81" s="33">
        <v>1899</v>
      </c>
      <c r="D81" s="33">
        <v>1804</v>
      </c>
      <c r="E81" s="33">
        <f t="shared" si="5"/>
        <v>3703</v>
      </c>
    </row>
    <row r="82" spans="1:5" ht="21.75">
      <c r="A82" s="31"/>
      <c r="B82" s="32" t="s">
        <v>143</v>
      </c>
      <c r="C82" s="33">
        <v>1105</v>
      </c>
      <c r="D82" s="33">
        <v>1160</v>
      </c>
      <c r="E82" s="33">
        <f t="shared" si="5"/>
        <v>2265</v>
      </c>
    </row>
    <row r="83" spans="1:5" ht="22.5" thickBot="1">
      <c r="A83" s="34"/>
      <c r="B83" s="36" t="s">
        <v>144</v>
      </c>
      <c r="C83" s="35">
        <v>2003</v>
      </c>
      <c r="D83" s="35">
        <v>1881</v>
      </c>
      <c r="E83" s="33">
        <f t="shared" si="5"/>
        <v>3884</v>
      </c>
    </row>
    <row r="84" spans="1:5" ht="22.5" thickBot="1">
      <c r="A84" s="24">
        <v>7</v>
      </c>
      <c r="B84" s="25" t="s">
        <v>145</v>
      </c>
      <c r="C84" s="26">
        <f>SUM(C85:C98)</f>
        <v>54164</v>
      </c>
      <c r="D84" s="26">
        <f>SUM(D85:D98)</f>
        <v>54065</v>
      </c>
      <c r="E84" s="26">
        <f>SUM(E85:E98)</f>
        <v>108229</v>
      </c>
    </row>
    <row r="85" spans="1:5" ht="21.75">
      <c r="A85" s="37"/>
      <c r="B85" s="2" t="s">
        <v>146</v>
      </c>
      <c r="C85" s="38">
        <v>5316</v>
      </c>
      <c r="D85" s="38">
        <v>5491</v>
      </c>
      <c r="E85" s="33">
        <f>C85+D85</f>
        <v>10807</v>
      </c>
    </row>
    <row r="86" spans="1:5" ht="21.75">
      <c r="A86" s="34"/>
      <c r="B86" s="36" t="s">
        <v>147</v>
      </c>
      <c r="C86" s="35">
        <v>3030</v>
      </c>
      <c r="D86" s="35">
        <v>2911</v>
      </c>
      <c r="E86" s="33">
        <f>C86+D86</f>
        <v>5941</v>
      </c>
    </row>
    <row r="87" spans="1:5" ht="21.75">
      <c r="A87" s="34"/>
      <c r="B87" s="36" t="s">
        <v>148</v>
      </c>
      <c r="C87" s="35">
        <v>3433</v>
      </c>
      <c r="D87" s="35">
        <v>3309</v>
      </c>
      <c r="E87" s="33">
        <f aca="true" t="shared" si="6" ref="E87:E98">C87+D87</f>
        <v>6742</v>
      </c>
    </row>
    <row r="88" spans="1:5" ht="21.75">
      <c r="A88" s="34"/>
      <c r="B88" s="36" t="s">
        <v>149</v>
      </c>
      <c r="C88" s="35">
        <v>3840</v>
      </c>
      <c r="D88" s="35">
        <v>3684</v>
      </c>
      <c r="E88" s="33">
        <f t="shared" si="6"/>
        <v>7524</v>
      </c>
    </row>
    <row r="89" spans="1:5" ht="21.75">
      <c r="A89" s="34"/>
      <c r="B89" s="36" t="s">
        <v>150</v>
      </c>
      <c r="C89" s="35">
        <v>5662</v>
      </c>
      <c r="D89" s="35">
        <v>5818</v>
      </c>
      <c r="E89" s="33">
        <f t="shared" si="6"/>
        <v>11480</v>
      </c>
    </row>
    <row r="90" spans="1:5" ht="21.75">
      <c r="A90" s="34"/>
      <c r="B90" s="36" t="s">
        <v>151</v>
      </c>
      <c r="C90" s="35">
        <v>5012</v>
      </c>
      <c r="D90" s="35">
        <v>4978</v>
      </c>
      <c r="E90" s="33">
        <f t="shared" si="6"/>
        <v>9990</v>
      </c>
    </row>
    <row r="91" spans="1:5" ht="21.75">
      <c r="A91" s="34"/>
      <c r="B91" s="36" t="s">
        <v>152</v>
      </c>
      <c r="C91" s="35">
        <v>4735</v>
      </c>
      <c r="D91" s="35">
        <v>4783</v>
      </c>
      <c r="E91" s="33">
        <f t="shared" si="6"/>
        <v>9518</v>
      </c>
    </row>
    <row r="92" spans="1:5" ht="21.75">
      <c r="A92" s="34"/>
      <c r="B92" s="36" t="s">
        <v>153</v>
      </c>
      <c r="C92" s="35">
        <v>2606</v>
      </c>
      <c r="D92" s="35">
        <v>2707</v>
      </c>
      <c r="E92" s="33">
        <f t="shared" si="6"/>
        <v>5313</v>
      </c>
    </row>
    <row r="93" spans="1:5" ht="21.75">
      <c r="A93" s="34"/>
      <c r="B93" s="36" t="s">
        <v>154</v>
      </c>
      <c r="C93" s="35">
        <v>2635</v>
      </c>
      <c r="D93" s="35">
        <v>2697</v>
      </c>
      <c r="E93" s="33">
        <f t="shared" si="6"/>
        <v>5332</v>
      </c>
    </row>
    <row r="94" spans="1:5" ht="21.75">
      <c r="A94" s="34"/>
      <c r="B94" s="36" t="s">
        <v>155</v>
      </c>
      <c r="C94" s="35">
        <v>4348</v>
      </c>
      <c r="D94" s="35">
        <v>4449</v>
      </c>
      <c r="E94" s="33">
        <f t="shared" si="6"/>
        <v>8797</v>
      </c>
    </row>
    <row r="95" spans="1:5" ht="21.75">
      <c r="A95" s="34"/>
      <c r="B95" s="36" t="s">
        <v>156</v>
      </c>
      <c r="C95" s="35">
        <v>2823</v>
      </c>
      <c r="D95" s="35">
        <v>2702</v>
      </c>
      <c r="E95" s="33">
        <f t="shared" si="6"/>
        <v>5525</v>
      </c>
    </row>
    <row r="96" spans="1:5" ht="21.75">
      <c r="A96" s="31"/>
      <c r="B96" s="32" t="s">
        <v>157</v>
      </c>
      <c r="C96" s="33">
        <v>4078</v>
      </c>
      <c r="D96" s="33">
        <v>3996</v>
      </c>
      <c r="E96" s="33">
        <f t="shared" si="6"/>
        <v>8074</v>
      </c>
    </row>
    <row r="97" spans="1:5" ht="21.75">
      <c r="A97" s="31"/>
      <c r="B97" s="32" t="s">
        <v>158</v>
      </c>
      <c r="C97" s="33">
        <v>3821</v>
      </c>
      <c r="D97" s="33">
        <v>3703</v>
      </c>
      <c r="E97" s="33">
        <f t="shared" si="6"/>
        <v>7524</v>
      </c>
    </row>
    <row r="98" spans="1:5" ht="22.5" thickBot="1">
      <c r="A98" s="34"/>
      <c r="B98" s="36" t="s">
        <v>159</v>
      </c>
      <c r="C98" s="35">
        <v>2825</v>
      </c>
      <c r="D98" s="35">
        <v>2837</v>
      </c>
      <c r="E98" s="33">
        <f t="shared" si="6"/>
        <v>5662</v>
      </c>
    </row>
    <row r="99" spans="1:5" ht="22.5" thickBot="1">
      <c r="A99" s="24">
        <v>8</v>
      </c>
      <c r="B99" s="25" t="s">
        <v>160</v>
      </c>
      <c r="C99" s="26">
        <f>SUM(C100:C108)</f>
        <v>28421</v>
      </c>
      <c r="D99" s="26">
        <f>SUM(D100:D108)</f>
        <v>28618</v>
      </c>
      <c r="E99" s="26">
        <f>SUM(E100:E108)</f>
        <v>57039</v>
      </c>
    </row>
    <row r="100" spans="1:5" ht="21.75">
      <c r="A100" s="48"/>
      <c r="B100" s="49" t="s">
        <v>161</v>
      </c>
      <c r="C100" s="50">
        <v>5186</v>
      </c>
      <c r="D100" s="50">
        <v>5317</v>
      </c>
      <c r="E100" s="50">
        <f>C100+D100</f>
        <v>10503</v>
      </c>
    </row>
    <row r="101" spans="1:5" ht="21.75">
      <c r="A101" s="31"/>
      <c r="B101" s="32" t="s">
        <v>162</v>
      </c>
      <c r="C101" s="33">
        <v>4043</v>
      </c>
      <c r="D101" s="33">
        <v>4117</v>
      </c>
      <c r="E101" s="33">
        <f>C101+D101</f>
        <v>8160</v>
      </c>
    </row>
    <row r="102" spans="1:5" ht="21.75">
      <c r="A102" s="31"/>
      <c r="B102" s="32" t="s">
        <v>163</v>
      </c>
      <c r="C102" s="33">
        <v>2636</v>
      </c>
      <c r="D102" s="33">
        <v>2655</v>
      </c>
      <c r="E102" s="33">
        <f aca="true" t="shared" si="7" ref="E102:E108">C102+D102</f>
        <v>5291</v>
      </c>
    </row>
    <row r="103" spans="1:5" ht="21.75">
      <c r="A103" s="31"/>
      <c r="B103" s="32" t="s">
        <v>164</v>
      </c>
      <c r="C103" s="33">
        <v>3905</v>
      </c>
      <c r="D103" s="33">
        <v>3938</v>
      </c>
      <c r="E103" s="33">
        <f t="shared" si="7"/>
        <v>7843</v>
      </c>
    </row>
    <row r="104" spans="1:5" ht="21.75">
      <c r="A104" s="31"/>
      <c r="B104" s="32" t="s">
        <v>165</v>
      </c>
      <c r="C104" s="33">
        <v>2290</v>
      </c>
      <c r="D104" s="33">
        <v>2381</v>
      </c>
      <c r="E104" s="33">
        <f t="shared" si="7"/>
        <v>4671</v>
      </c>
    </row>
    <row r="105" spans="1:5" ht="21.75">
      <c r="A105" s="31"/>
      <c r="B105" s="32" t="s">
        <v>166</v>
      </c>
      <c r="C105" s="33">
        <v>4554</v>
      </c>
      <c r="D105" s="33">
        <v>4437</v>
      </c>
      <c r="E105" s="33">
        <f t="shared" si="7"/>
        <v>8991</v>
      </c>
    </row>
    <row r="106" spans="1:5" ht="21.75">
      <c r="A106" s="31"/>
      <c r="B106" s="32" t="s">
        <v>167</v>
      </c>
      <c r="C106" s="33">
        <v>1724</v>
      </c>
      <c r="D106" s="33">
        <v>1857</v>
      </c>
      <c r="E106" s="33">
        <f t="shared" si="7"/>
        <v>3581</v>
      </c>
    </row>
    <row r="107" spans="1:5" ht="21.75">
      <c r="A107" s="31"/>
      <c r="B107" s="32" t="s">
        <v>168</v>
      </c>
      <c r="C107" s="33">
        <v>2130</v>
      </c>
      <c r="D107" s="33">
        <v>2108</v>
      </c>
      <c r="E107" s="33">
        <f t="shared" si="7"/>
        <v>4238</v>
      </c>
    </row>
    <row r="108" spans="1:5" ht="22.5" thickBot="1">
      <c r="A108" s="45"/>
      <c r="B108" s="46" t="s">
        <v>169</v>
      </c>
      <c r="C108" s="47">
        <v>1953</v>
      </c>
      <c r="D108" s="47">
        <v>1808</v>
      </c>
      <c r="E108" s="33">
        <f t="shared" si="7"/>
        <v>3761</v>
      </c>
    </row>
    <row r="109" spans="1:5" ht="22.5" thickBot="1">
      <c r="A109" s="24">
        <v>9</v>
      </c>
      <c r="B109" s="25" t="s">
        <v>170</v>
      </c>
      <c r="C109" s="26">
        <f>SUM(C110:C118)</f>
        <v>32624</v>
      </c>
      <c r="D109" s="26">
        <f>SUM(D110:D118)</f>
        <v>32108</v>
      </c>
      <c r="E109" s="26">
        <f>SUM(E110:E118)</f>
        <v>64732</v>
      </c>
    </row>
    <row r="110" spans="1:5" ht="21.75">
      <c r="A110" s="48"/>
      <c r="B110" s="49" t="s">
        <v>130</v>
      </c>
      <c r="C110" s="50">
        <v>4568</v>
      </c>
      <c r="D110" s="50">
        <v>4696</v>
      </c>
      <c r="E110" s="50">
        <f>C110+D110</f>
        <v>9264</v>
      </c>
    </row>
    <row r="111" spans="1:5" ht="21.75">
      <c r="A111" s="31"/>
      <c r="B111" s="32" t="s">
        <v>171</v>
      </c>
      <c r="C111" s="33">
        <v>2693</v>
      </c>
      <c r="D111" s="33">
        <v>2669</v>
      </c>
      <c r="E111" s="33">
        <f>C111+D111</f>
        <v>5362</v>
      </c>
    </row>
    <row r="112" spans="1:5" ht="21.75">
      <c r="A112" s="31"/>
      <c r="B112" s="32" t="s">
        <v>172</v>
      </c>
      <c r="C112" s="33">
        <v>4889</v>
      </c>
      <c r="D112" s="33">
        <v>4713</v>
      </c>
      <c r="E112" s="33">
        <f aca="true" t="shared" si="8" ref="E112:E118">C112+D112</f>
        <v>9602</v>
      </c>
    </row>
    <row r="113" spans="1:5" ht="21.75">
      <c r="A113" s="31"/>
      <c r="B113" s="32" t="s">
        <v>173</v>
      </c>
      <c r="C113" s="33">
        <v>3235</v>
      </c>
      <c r="D113" s="33">
        <v>3208</v>
      </c>
      <c r="E113" s="33">
        <f t="shared" si="8"/>
        <v>6443</v>
      </c>
    </row>
    <row r="114" spans="1:5" ht="21.75">
      <c r="A114" s="31"/>
      <c r="B114" s="32" t="s">
        <v>138</v>
      </c>
      <c r="C114" s="33">
        <v>2373</v>
      </c>
      <c r="D114" s="33">
        <v>2283</v>
      </c>
      <c r="E114" s="33">
        <f t="shared" si="8"/>
        <v>4656</v>
      </c>
    </row>
    <row r="115" spans="1:5" ht="21.75">
      <c r="A115" s="31"/>
      <c r="B115" s="32" t="s">
        <v>174</v>
      </c>
      <c r="C115" s="33">
        <v>3999</v>
      </c>
      <c r="D115" s="33">
        <v>3963</v>
      </c>
      <c r="E115" s="33">
        <f t="shared" si="8"/>
        <v>7962</v>
      </c>
    </row>
    <row r="116" spans="1:5" ht="21.75">
      <c r="A116" s="31"/>
      <c r="B116" s="32" t="s">
        <v>69</v>
      </c>
      <c r="C116" s="33">
        <v>4832</v>
      </c>
      <c r="D116" s="33">
        <v>4694</v>
      </c>
      <c r="E116" s="33">
        <f t="shared" si="8"/>
        <v>9526</v>
      </c>
    </row>
    <row r="117" spans="1:5" ht="21.75">
      <c r="A117" s="31"/>
      <c r="B117" s="32" t="s">
        <v>175</v>
      </c>
      <c r="C117" s="33">
        <v>3004</v>
      </c>
      <c r="D117" s="33">
        <v>2983</v>
      </c>
      <c r="E117" s="33">
        <f t="shared" si="8"/>
        <v>5987</v>
      </c>
    </row>
    <row r="118" spans="1:5" ht="22.5" thickBot="1">
      <c r="A118" s="45"/>
      <c r="B118" s="46" t="s">
        <v>176</v>
      </c>
      <c r="C118" s="47">
        <v>3031</v>
      </c>
      <c r="D118" s="47">
        <v>2899</v>
      </c>
      <c r="E118" s="33">
        <f t="shared" si="8"/>
        <v>5930</v>
      </c>
    </row>
    <row r="119" spans="1:5" ht="22.5" thickBot="1">
      <c r="A119" s="24">
        <v>10</v>
      </c>
      <c r="B119" s="25" t="s">
        <v>177</v>
      </c>
      <c r="C119" s="26">
        <f>SUM(C120:C137)</f>
        <v>60489</v>
      </c>
      <c r="D119" s="26">
        <f>SUM(D120:D137)</f>
        <v>61161</v>
      </c>
      <c r="E119" s="26">
        <f>SUM(E120:E137)</f>
        <v>121650</v>
      </c>
    </row>
    <row r="120" spans="1:5" ht="21.75">
      <c r="A120" s="48"/>
      <c r="B120" s="49" t="s">
        <v>178</v>
      </c>
      <c r="C120" s="50">
        <v>3533</v>
      </c>
      <c r="D120" s="50">
        <v>3626</v>
      </c>
      <c r="E120" s="50">
        <f>C120+D120</f>
        <v>7159</v>
      </c>
    </row>
    <row r="121" spans="1:5" ht="21.75">
      <c r="A121" s="31"/>
      <c r="B121" s="32" t="s">
        <v>179</v>
      </c>
      <c r="C121" s="33">
        <v>4108</v>
      </c>
      <c r="D121" s="33">
        <v>4199</v>
      </c>
      <c r="E121" s="33">
        <f>C121+D121</f>
        <v>8307</v>
      </c>
    </row>
    <row r="122" spans="1:5" ht="21.75">
      <c r="A122" s="31"/>
      <c r="B122" s="32" t="s">
        <v>180</v>
      </c>
      <c r="C122" s="33">
        <v>3273</v>
      </c>
      <c r="D122" s="33">
        <v>3176</v>
      </c>
      <c r="E122" s="33">
        <f aca="true" t="shared" si="9" ref="E122:E137">C122+D122</f>
        <v>6449</v>
      </c>
    </row>
    <row r="123" spans="1:5" ht="21.75">
      <c r="A123" s="31"/>
      <c r="B123" s="32" t="s">
        <v>181</v>
      </c>
      <c r="C123" s="33">
        <v>2855</v>
      </c>
      <c r="D123" s="33">
        <v>2940</v>
      </c>
      <c r="E123" s="33">
        <f t="shared" si="9"/>
        <v>5795</v>
      </c>
    </row>
    <row r="124" spans="1:5" ht="21.75">
      <c r="A124" s="31"/>
      <c r="B124" s="32" t="s">
        <v>182</v>
      </c>
      <c r="C124" s="33">
        <v>5216</v>
      </c>
      <c r="D124" s="33">
        <v>5093</v>
      </c>
      <c r="E124" s="33">
        <f t="shared" si="9"/>
        <v>10309</v>
      </c>
    </row>
    <row r="125" spans="1:5" ht="21.75">
      <c r="A125" s="31"/>
      <c r="B125" s="32" t="s">
        <v>183</v>
      </c>
      <c r="C125" s="33">
        <v>3133</v>
      </c>
      <c r="D125" s="33">
        <v>3148</v>
      </c>
      <c r="E125" s="33">
        <f t="shared" si="9"/>
        <v>6281</v>
      </c>
    </row>
    <row r="126" spans="1:5" ht="21.75">
      <c r="A126" s="31"/>
      <c r="B126" s="32" t="s">
        <v>184</v>
      </c>
      <c r="C126" s="33">
        <v>2475</v>
      </c>
      <c r="D126" s="33">
        <v>2548</v>
      </c>
      <c r="E126" s="33">
        <f t="shared" si="9"/>
        <v>5023</v>
      </c>
    </row>
    <row r="127" spans="1:5" ht="21.75">
      <c r="A127" s="31"/>
      <c r="B127" s="32" t="s">
        <v>185</v>
      </c>
      <c r="C127" s="33">
        <v>4644</v>
      </c>
      <c r="D127" s="33">
        <v>4705</v>
      </c>
      <c r="E127" s="33">
        <f t="shared" si="9"/>
        <v>9349</v>
      </c>
    </row>
    <row r="128" spans="1:5" ht="21.75">
      <c r="A128" s="31"/>
      <c r="B128" s="32" t="s">
        <v>151</v>
      </c>
      <c r="C128" s="33">
        <v>3959</v>
      </c>
      <c r="D128" s="33">
        <v>3985</v>
      </c>
      <c r="E128" s="33">
        <f t="shared" si="9"/>
        <v>7944</v>
      </c>
    </row>
    <row r="129" spans="1:5" ht="21.75">
      <c r="A129" s="31"/>
      <c r="B129" s="32" t="s">
        <v>186</v>
      </c>
      <c r="C129" s="33">
        <v>5896</v>
      </c>
      <c r="D129" s="33">
        <v>6095</v>
      </c>
      <c r="E129" s="33">
        <f t="shared" si="9"/>
        <v>11991</v>
      </c>
    </row>
    <row r="130" spans="1:5" ht="21.75">
      <c r="A130" s="31"/>
      <c r="B130" s="32" t="s">
        <v>187</v>
      </c>
      <c r="C130" s="33">
        <v>3782</v>
      </c>
      <c r="D130" s="33">
        <v>3785</v>
      </c>
      <c r="E130" s="33">
        <f t="shared" si="9"/>
        <v>7567</v>
      </c>
    </row>
    <row r="131" spans="1:5" ht="21.75">
      <c r="A131" s="31"/>
      <c r="B131" s="32" t="s">
        <v>188</v>
      </c>
      <c r="C131" s="33">
        <v>2389</v>
      </c>
      <c r="D131" s="33">
        <v>2513</v>
      </c>
      <c r="E131" s="33">
        <f t="shared" si="9"/>
        <v>4902</v>
      </c>
    </row>
    <row r="132" spans="1:5" ht="21.75">
      <c r="A132" s="31"/>
      <c r="B132" s="32" t="s">
        <v>189</v>
      </c>
      <c r="C132" s="33">
        <v>2880</v>
      </c>
      <c r="D132" s="33">
        <v>2816</v>
      </c>
      <c r="E132" s="33">
        <f t="shared" si="9"/>
        <v>5696</v>
      </c>
    </row>
    <row r="133" spans="1:5" ht="21.75">
      <c r="A133" s="31"/>
      <c r="B133" s="32" t="s">
        <v>190</v>
      </c>
      <c r="C133" s="33">
        <v>2317</v>
      </c>
      <c r="D133" s="33">
        <v>2381</v>
      </c>
      <c r="E133" s="33">
        <f t="shared" si="9"/>
        <v>4698</v>
      </c>
    </row>
    <row r="134" spans="1:5" ht="21.75">
      <c r="A134" s="31"/>
      <c r="B134" s="32" t="s">
        <v>191</v>
      </c>
      <c r="C134" s="33">
        <v>1543</v>
      </c>
      <c r="D134" s="33">
        <v>1476</v>
      </c>
      <c r="E134" s="33">
        <f t="shared" si="9"/>
        <v>3019</v>
      </c>
    </row>
    <row r="135" spans="1:5" ht="21.75">
      <c r="A135" s="31"/>
      <c r="B135" s="32" t="s">
        <v>192</v>
      </c>
      <c r="C135" s="33">
        <v>2252</v>
      </c>
      <c r="D135" s="33">
        <v>2206</v>
      </c>
      <c r="E135" s="33">
        <f t="shared" si="9"/>
        <v>4458</v>
      </c>
    </row>
    <row r="136" spans="1:5" ht="21.75">
      <c r="A136" s="31"/>
      <c r="B136" s="32" t="s">
        <v>193</v>
      </c>
      <c r="C136" s="33">
        <v>3191</v>
      </c>
      <c r="D136" s="33">
        <v>3406</v>
      </c>
      <c r="E136" s="33">
        <f t="shared" si="9"/>
        <v>6597</v>
      </c>
    </row>
    <row r="137" spans="1:5" ht="22.5" thickBot="1">
      <c r="A137" s="45"/>
      <c r="B137" s="46" t="s">
        <v>194</v>
      </c>
      <c r="C137" s="47">
        <v>3043</v>
      </c>
      <c r="D137" s="47">
        <v>3063</v>
      </c>
      <c r="E137" s="33">
        <f t="shared" si="9"/>
        <v>6106</v>
      </c>
    </row>
    <row r="138" spans="1:5" ht="22.5" thickBot="1">
      <c r="A138" s="24">
        <v>11</v>
      </c>
      <c r="B138" s="25" t="s">
        <v>195</v>
      </c>
      <c r="C138" s="26">
        <f>SUM(C139:C153)</f>
        <v>58500</v>
      </c>
      <c r="D138" s="26">
        <f>SUM(D139:D153)</f>
        <v>58399</v>
      </c>
      <c r="E138" s="26">
        <f>SUM(E139:E153)</f>
        <v>116899</v>
      </c>
    </row>
    <row r="139" spans="1:5" ht="21.75">
      <c r="A139" s="48"/>
      <c r="B139" s="49" t="s">
        <v>196</v>
      </c>
      <c r="C139" s="50">
        <v>9849</v>
      </c>
      <c r="D139" s="50">
        <v>9986</v>
      </c>
      <c r="E139" s="50">
        <f>C139+D139</f>
        <v>19835</v>
      </c>
    </row>
    <row r="140" spans="1:5" ht="21.75">
      <c r="A140" s="31"/>
      <c r="B140" s="32" t="s">
        <v>197</v>
      </c>
      <c r="C140" s="33">
        <v>3049</v>
      </c>
      <c r="D140" s="33">
        <v>3167</v>
      </c>
      <c r="E140" s="33">
        <f>C140+D140</f>
        <v>6216</v>
      </c>
    </row>
    <row r="141" spans="1:5" ht="21.75">
      <c r="A141" s="31"/>
      <c r="B141" s="32" t="s">
        <v>198</v>
      </c>
      <c r="C141" s="33">
        <v>4044</v>
      </c>
      <c r="D141" s="33">
        <v>4106</v>
      </c>
      <c r="E141" s="33">
        <f aca="true" t="shared" si="10" ref="E141:E153">C141+D141</f>
        <v>8150</v>
      </c>
    </row>
    <row r="142" spans="1:5" ht="21.75">
      <c r="A142" s="31"/>
      <c r="B142" s="32" t="s">
        <v>199</v>
      </c>
      <c r="C142" s="33">
        <v>4669</v>
      </c>
      <c r="D142" s="33">
        <v>4727</v>
      </c>
      <c r="E142" s="33">
        <f t="shared" si="10"/>
        <v>9396</v>
      </c>
    </row>
    <row r="143" spans="1:5" ht="21.75">
      <c r="A143" s="31"/>
      <c r="B143" s="32" t="s">
        <v>200</v>
      </c>
      <c r="C143" s="33">
        <v>2618</v>
      </c>
      <c r="D143" s="33">
        <v>2569</v>
      </c>
      <c r="E143" s="33">
        <f t="shared" si="10"/>
        <v>5187</v>
      </c>
    </row>
    <row r="144" spans="1:5" ht="21.75">
      <c r="A144" s="31"/>
      <c r="B144" s="32" t="s">
        <v>201</v>
      </c>
      <c r="C144" s="33">
        <v>2798</v>
      </c>
      <c r="D144" s="33">
        <v>2720</v>
      </c>
      <c r="E144" s="33">
        <f t="shared" si="10"/>
        <v>5518</v>
      </c>
    </row>
    <row r="145" spans="1:5" ht="21.75">
      <c r="A145" s="31"/>
      <c r="B145" s="32" t="s">
        <v>202</v>
      </c>
      <c r="C145" s="33">
        <v>2256</v>
      </c>
      <c r="D145" s="33">
        <v>2287</v>
      </c>
      <c r="E145" s="33">
        <f t="shared" si="10"/>
        <v>4543</v>
      </c>
    </row>
    <row r="146" spans="1:5" ht="21.75">
      <c r="A146" s="31"/>
      <c r="B146" s="32" t="s">
        <v>203</v>
      </c>
      <c r="C146" s="33">
        <v>4066</v>
      </c>
      <c r="D146" s="33">
        <v>3994</v>
      </c>
      <c r="E146" s="33">
        <f t="shared" si="10"/>
        <v>8060</v>
      </c>
    </row>
    <row r="147" spans="1:5" ht="21.75">
      <c r="A147" s="31"/>
      <c r="B147" s="32" t="s">
        <v>106</v>
      </c>
      <c r="C147" s="33">
        <v>3267</v>
      </c>
      <c r="D147" s="33">
        <v>3113</v>
      </c>
      <c r="E147" s="33">
        <f t="shared" si="10"/>
        <v>6380</v>
      </c>
    </row>
    <row r="148" spans="1:5" ht="21.75">
      <c r="A148" s="31"/>
      <c r="B148" s="32" t="s">
        <v>204</v>
      </c>
      <c r="C148" s="33">
        <v>4854</v>
      </c>
      <c r="D148" s="33">
        <v>4856</v>
      </c>
      <c r="E148" s="33">
        <f t="shared" si="10"/>
        <v>9710</v>
      </c>
    </row>
    <row r="149" spans="1:5" ht="21.75">
      <c r="A149" s="31"/>
      <c r="B149" s="32" t="s">
        <v>205</v>
      </c>
      <c r="C149" s="33">
        <v>2755</v>
      </c>
      <c r="D149" s="33">
        <v>2793</v>
      </c>
      <c r="E149" s="33">
        <f t="shared" si="10"/>
        <v>5548</v>
      </c>
    </row>
    <row r="150" spans="1:5" ht="21.75">
      <c r="A150" s="31"/>
      <c r="B150" s="32" t="s">
        <v>206</v>
      </c>
      <c r="C150" s="33">
        <v>3501</v>
      </c>
      <c r="D150" s="33">
        <v>3497</v>
      </c>
      <c r="E150" s="33">
        <f t="shared" si="10"/>
        <v>6998</v>
      </c>
    </row>
    <row r="151" spans="1:5" ht="21.75">
      <c r="A151" s="31"/>
      <c r="B151" s="32" t="s">
        <v>207</v>
      </c>
      <c r="C151" s="33">
        <v>3649</v>
      </c>
      <c r="D151" s="33">
        <v>3486</v>
      </c>
      <c r="E151" s="33">
        <f t="shared" si="10"/>
        <v>7135</v>
      </c>
    </row>
    <row r="152" spans="1:5" ht="21.75">
      <c r="A152" s="31"/>
      <c r="B152" s="32" t="s">
        <v>208</v>
      </c>
      <c r="C152" s="33">
        <v>3663</v>
      </c>
      <c r="D152" s="33">
        <v>3722</v>
      </c>
      <c r="E152" s="33">
        <f t="shared" si="10"/>
        <v>7385</v>
      </c>
    </row>
    <row r="153" spans="1:5" ht="22.5" thickBot="1">
      <c r="A153" s="45"/>
      <c r="B153" s="46" t="s">
        <v>209</v>
      </c>
      <c r="C153" s="47">
        <v>3462</v>
      </c>
      <c r="D153" s="47">
        <v>3376</v>
      </c>
      <c r="E153" s="33">
        <f t="shared" si="10"/>
        <v>6838</v>
      </c>
    </row>
    <row r="154" spans="1:5" ht="22.5" thickBot="1">
      <c r="A154" s="24">
        <v>12</v>
      </c>
      <c r="B154" s="25" t="s">
        <v>210</v>
      </c>
      <c r="C154" s="26">
        <f>SUM(C155:C159)</f>
        <v>11829</v>
      </c>
      <c r="D154" s="26">
        <f>SUM(D155:D159)</f>
        <v>11775</v>
      </c>
      <c r="E154" s="26">
        <f>SUM(E155:E159)</f>
        <v>23604</v>
      </c>
    </row>
    <row r="155" spans="1:5" ht="21.75">
      <c r="A155" s="48"/>
      <c r="B155" s="49" t="s">
        <v>107</v>
      </c>
      <c r="C155" s="50">
        <v>2281</v>
      </c>
      <c r="D155" s="50">
        <v>2278</v>
      </c>
      <c r="E155" s="50">
        <f>C155+D155</f>
        <v>4559</v>
      </c>
    </row>
    <row r="156" spans="1:5" ht="21.75">
      <c r="A156" s="31"/>
      <c r="B156" s="32" t="s">
        <v>211</v>
      </c>
      <c r="C156" s="33">
        <v>2372</v>
      </c>
      <c r="D156" s="33">
        <v>2370</v>
      </c>
      <c r="E156" s="33">
        <f>C156+D156</f>
        <v>4742</v>
      </c>
    </row>
    <row r="157" spans="1:5" ht="21.75">
      <c r="A157" s="31"/>
      <c r="B157" s="32" t="s">
        <v>212</v>
      </c>
      <c r="C157" s="33">
        <v>2611</v>
      </c>
      <c r="D157" s="33">
        <v>2530</v>
      </c>
      <c r="E157" s="33">
        <f>C157+D157</f>
        <v>5141</v>
      </c>
    </row>
    <row r="158" spans="1:5" ht="21.75">
      <c r="A158" s="31"/>
      <c r="B158" s="32" t="s">
        <v>213</v>
      </c>
      <c r="C158" s="33">
        <v>2060</v>
      </c>
      <c r="D158" s="33">
        <v>2089</v>
      </c>
      <c r="E158" s="33">
        <f>C158+D158</f>
        <v>4149</v>
      </c>
    </row>
    <row r="159" spans="1:5" ht="22.5" thickBot="1">
      <c r="A159" s="45"/>
      <c r="B159" s="46" t="s">
        <v>214</v>
      </c>
      <c r="C159" s="47">
        <v>2505</v>
      </c>
      <c r="D159" s="47">
        <v>2508</v>
      </c>
      <c r="E159" s="33">
        <f>C159+D159</f>
        <v>5013</v>
      </c>
    </row>
    <row r="160" spans="1:5" ht="22.5" thickBot="1">
      <c r="A160" s="24">
        <v>13</v>
      </c>
      <c r="B160" s="25" t="s">
        <v>215</v>
      </c>
      <c r="C160" s="26">
        <f>SUM(C161:C165)</f>
        <v>13816</v>
      </c>
      <c r="D160" s="26">
        <f>SUM(D161:D165)</f>
        <v>13745</v>
      </c>
      <c r="E160" s="27">
        <f>SUM(E161:E165)</f>
        <v>27561</v>
      </c>
    </row>
    <row r="161" spans="1:5" ht="21.75">
      <c r="A161" s="48"/>
      <c r="B161" s="49" t="s">
        <v>216</v>
      </c>
      <c r="C161" s="50">
        <v>3277</v>
      </c>
      <c r="D161" s="50">
        <v>3155</v>
      </c>
      <c r="E161" s="50">
        <f>C161+D161</f>
        <v>6432</v>
      </c>
    </row>
    <row r="162" spans="1:5" ht="21.75">
      <c r="A162" s="31"/>
      <c r="B162" s="32" t="s">
        <v>217</v>
      </c>
      <c r="C162" s="33">
        <v>2252</v>
      </c>
      <c r="D162" s="33">
        <v>2243</v>
      </c>
      <c r="E162" s="33">
        <f>C162+D162</f>
        <v>4495</v>
      </c>
    </row>
    <row r="163" spans="1:5" ht="21.75">
      <c r="A163" s="31"/>
      <c r="B163" s="32" t="s">
        <v>218</v>
      </c>
      <c r="C163" s="33">
        <v>3754</v>
      </c>
      <c r="D163" s="33">
        <v>3732</v>
      </c>
      <c r="E163" s="33">
        <f>C163+D163</f>
        <v>7486</v>
      </c>
    </row>
    <row r="164" spans="1:5" ht="21.75">
      <c r="A164" s="31"/>
      <c r="B164" s="32" t="s">
        <v>219</v>
      </c>
      <c r="C164" s="33">
        <v>2191</v>
      </c>
      <c r="D164" s="33">
        <v>2221</v>
      </c>
      <c r="E164" s="33">
        <f>C164+D164</f>
        <v>4412</v>
      </c>
    </row>
    <row r="165" spans="1:5" ht="22.5" thickBot="1">
      <c r="A165" s="34"/>
      <c r="B165" s="36" t="s">
        <v>220</v>
      </c>
      <c r="C165" s="35">
        <v>2342</v>
      </c>
      <c r="D165" s="35">
        <v>2394</v>
      </c>
      <c r="E165" s="33">
        <f>C165+D165</f>
        <v>4736</v>
      </c>
    </row>
    <row r="166" spans="1:5" ht="22.5" thickBot="1">
      <c r="A166" s="24">
        <v>14</v>
      </c>
      <c r="B166" s="25" t="s">
        <v>221</v>
      </c>
      <c r="C166" s="26">
        <f>SUM(C167:C176)</f>
        <v>37549</v>
      </c>
      <c r="D166" s="26">
        <f>SUM(D167:D176)</f>
        <v>37354</v>
      </c>
      <c r="E166" s="26">
        <f>SUM(E167:E176)</f>
        <v>74903</v>
      </c>
    </row>
    <row r="167" spans="1:5" ht="21.75">
      <c r="A167" s="48"/>
      <c r="B167" s="49" t="s">
        <v>222</v>
      </c>
      <c r="C167" s="50">
        <v>5226</v>
      </c>
      <c r="D167" s="50">
        <v>5349</v>
      </c>
      <c r="E167" s="50">
        <f>C167+D167</f>
        <v>10575</v>
      </c>
    </row>
    <row r="168" spans="1:5" ht="21.75">
      <c r="A168" s="31"/>
      <c r="B168" s="32" t="s">
        <v>223</v>
      </c>
      <c r="C168" s="33">
        <v>4797</v>
      </c>
      <c r="D168" s="33">
        <v>4537</v>
      </c>
      <c r="E168" s="33">
        <f>C168+D168</f>
        <v>9334</v>
      </c>
    </row>
    <row r="169" spans="1:5" ht="21.75">
      <c r="A169" s="31"/>
      <c r="B169" s="32" t="s">
        <v>224</v>
      </c>
      <c r="C169" s="33">
        <v>2842</v>
      </c>
      <c r="D169" s="33">
        <v>2822</v>
      </c>
      <c r="E169" s="33">
        <f aca="true" t="shared" si="11" ref="E169:E190">C169+D169</f>
        <v>5664</v>
      </c>
    </row>
    <row r="170" spans="1:5" ht="21.75">
      <c r="A170" s="31"/>
      <c r="B170" s="32" t="s">
        <v>225</v>
      </c>
      <c r="C170" s="33">
        <v>3476</v>
      </c>
      <c r="D170" s="33">
        <v>3515</v>
      </c>
      <c r="E170" s="33">
        <f t="shared" si="11"/>
        <v>6991</v>
      </c>
    </row>
    <row r="171" spans="1:5" ht="21.75">
      <c r="A171" s="31"/>
      <c r="B171" s="32" t="s">
        <v>226</v>
      </c>
      <c r="C171" s="33">
        <v>4605</v>
      </c>
      <c r="D171" s="33">
        <v>4640</v>
      </c>
      <c r="E171" s="33">
        <f t="shared" si="11"/>
        <v>9245</v>
      </c>
    </row>
    <row r="172" spans="1:5" ht="21.75">
      <c r="A172" s="31"/>
      <c r="B172" s="32" t="s">
        <v>227</v>
      </c>
      <c r="C172" s="33">
        <v>5242</v>
      </c>
      <c r="D172" s="33">
        <v>5203</v>
      </c>
      <c r="E172" s="33">
        <f t="shared" si="11"/>
        <v>10445</v>
      </c>
    </row>
    <row r="173" spans="1:5" ht="21.75">
      <c r="A173" s="31"/>
      <c r="B173" s="32" t="s">
        <v>228</v>
      </c>
      <c r="C173" s="33">
        <v>3801</v>
      </c>
      <c r="D173" s="33">
        <v>3884</v>
      </c>
      <c r="E173" s="33">
        <f t="shared" si="11"/>
        <v>7685</v>
      </c>
    </row>
    <row r="174" spans="1:5" ht="21.75">
      <c r="A174" s="31"/>
      <c r="B174" s="32" t="s">
        <v>229</v>
      </c>
      <c r="C174" s="33">
        <v>2292</v>
      </c>
      <c r="D174" s="33">
        <v>2215</v>
      </c>
      <c r="E174" s="33">
        <f t="shared" si="11"/>
        <v>4507</v>
      </c>
    </row>
    <row r="175" spans="1:5" ht="21.75">
      <c r="A175" s="31"/>
      <c r="B175" s="32" t="s">
        <v>104</v>
      </c>
      <c r="C175" s="33">
        <v>2421</v>
      </c>
      <c r="D175" s="33">
        <v>2374</v>
      </c>
      <c r="E175" s="33">
        <f t="shared" si="11"/>
        <v>4795</v>
      </c>
    </row>
    <row r="176" spans="1:5" ht="22.5" thickBot="1">
      <c r="A176" s="45"/>
      <c r="B176" s="46" t="s">
        <v>230</v>
      </c>
      <c r="C176" s="47">
        <v>2847</v>
      </c>
      <c r="D176" s="47">
        <v>2815</v>
      </c>
      <c r="E176" s="33">
        <f t="shared" si="11"/>
        <v>5662</v>
      </c>
    </row>
    <row r="177" spans="1:5" ht="22.5" thickBot="1">
      <c r="A177" s="24">
        <v>15</v>
      </c>
      <c r="B177" s="25" t="s">
        <v>231</v>
      </c>
      <c r="C177" s="26">
        <f>SUM(C178:C181)</f>
        <v>11233</v>
      </c>
      <c r="D177" s="26">
        <f>SUM(D178:D181)</f>
        <v>11265</v>
      </c>
      <c r="E177" s="26">
        <f t="shared" si="11"/>
        <v>22498</v>
      </c>
    </row>
    <row r="178" spans="1:5" ht="21.75">
      <c r="A178" s="48"/>
      <c r="B178" s="49" t="s">
        <v>232</v>
      </c>
      <c r="C178" s="50">
        <v>2821</v>
      </c>
      <c r="D178" s="50">
        <v>2807</v>
      </c>
      <c r="E178" s="50">
        <f t="shared" si="11"/>
        <v>5628</v>
      </c>
    </row>
    <row r="179" spans="1:5" ht="21.75">
      <c r="A179" s="31"/>
      <c r="B179" s="32" t="s">
        <v>233</v>
      </c>
      <c r="C179" s="33">
        <v>3852</v>
      </c>
      <c r="D179" s="33">
        <v>3965</v>
      </c>
      <c r="E179" s="33">
        <f t="shared" si="11"/>
        <v>7817</v>
      </c>
    </row>
    <row r="180" spans="1:5" ht="21.75">
      <c r="A180" s="31"/>
      <c r="B180" s="32" t="s">
        <v>234</v>
      </c>
      <c r="C180" s="33">
        <v>2461</v>
      </c>
      <c r="D180" s="33">
        <v>2389</v>
      </c>
      <c r="E180" s="33">
        <f t="shared" si="11"/>
        <v>4850</v>
      </c>
    </row>
    <row r="181" spans="1:5" ht="22.5" thickBot="1">
      <c r="A181" s="45"/>
      <c r="B181" s="46" t="s">
        <v>235</v>
      </c>
      <c r="C181" s="47">
        <v>2099</v>
      </c>
      <c r="D181" s="47">
        <v>2104</v>
      </c>
      <c r="E181" s="33">
        <f t="shared" si="11"/>
        <v>4203</v>
      </c>
    </row>
    <row r="182" spans="1:5" ht="22.5" thickBot="1">
      <c r="A182" s="24">
        <v>16</v>
      </c>
      <c r="B182" s="25" t="s">
        <v>236</v>
      </c>
      <c r="C182" s="26">
        <f>SUM(C183:C190)</f>
        <v>19265</v>
      </c>
      <c r="D182" s="26">
        <f>SUM(D183:D190)</f>
        <v>17807</v>
      </c>
      <c r="E182" s="26">
        <f t="shared" si="11"/>
        <v>37072</v>
      </c>
    </row>
    <row r="183" spans="1:5" ht="21.75">
      <c r="A183" s="48"/>
      <c r="B183" s="49" t="s">
        <v>151</v>
      </c>
      <c r="C183" s="50">
        <v>1428</v>
      </c>
      <c r="D183" s="50">
        <v>1453</v>
      </c>
      <c r="E183" s="50">
        <f t="shared" si="11"/>
        <v>2881</v>
      </c>
    </row>
    <row r="184" spans="1:5" ht="21.75">
      <c r="A184" s="31"/>
      <c r="B184" s="32" t="s">
        <v>237</v>
      </c>
      <c r="C184" s="33">
        <v>3077</v>
      </c>
      <c r="D184" s="33">
        <v>2987</v>
      </c>
      <c r="E184" s="33">
        <f t="shared" si="11"/>
        <v>6064</v>
      </c>
    </row>
    <row r="185" spans="1:5" ht="21.75">
      <c r="A185" s="31"/>
      <c r="B185" s="32" t="s">
        <v>238</v>
      </c>
      <c r="C185" s="33">
        <v>1544</v>
      </c>
      <c r="D185" s="33">
        <v>1532</v>
      </c>
      <c r="E185" s="33">
        <f t="shared" si="11"/>
        <v>3076</v>
      </c>
    </row>
    <row r="186" spans="1:5" ht="21.75">
      <c r="A186" s="31"/>
      <c r="B186" s="32" t="s">
        <v>150</v>
      </c>
      <c r="C186" s="33">
        <v>1952</v>
      </c>
      <c r="D186" s="33">
        <v>1929</v>
      </c>
      <c r="E186" s="33">
        <f t="shared" si="11"/>
        <v>3881</v>
      </c>
    </row>
    <row r="187" spans="1:5" ht="21.75">
      <c r="A187" s="31"/>
      <c r="B187" s="32" t="s">
        <v>239</v>
      </c>
      <c r="C187" s="33">
        <v>2722</v>
      </c>
      <c r="D187" s="33">
        <v>2717</v>
      </c>
      <c r="E187" s="33">
        <f t="shared" si="11"/>
        <v>5439</v>
      </c>
    </row>
    <row r="188" spans="1:5" ht="21.75">
      <c r="A188" s="31"/>
      <c r="B188" s="32" t="s">
        <v>240</v>
      </c>
      <c r="C188" s="33">
        <v>4740</v>
      </c>
      <c r="D188" s="33">
        <v>3253</v>
      </c>
      <c r="E188" s="33">
        <f t="shared" si="11"/>
        <v>7993</v>
      </c>
    </row>
    <row r="189" spans="1:5" ht="21.75">
      <c r="A189" s="31"/>
      <c r="B189" s="32" t="s">
        <v>241</v>
      </c>
      <c r="C189" s="33">
        <v>2403</v>
      </c>
      <c r="D189" s="33">
        <v>2519</v>
      </c>
      <c r="E189" s="33">
        <f t="shared" si="11"/>
        <v>4922</v>
      </c>
    </row>
    <row r="190" spans="1:5" ht="22.5" thickBot="1">
      <c r="A190" s="45"/>
      <c r="B190" s="46" t="s">
        <v>242</v>
      </c>
      <c r="C190" s="47">
        <v>1399</v>
      </c>
      <c r="D190" s="47">
        <v>1417</v>
      </c>
      <c r="E190" s="33">
        <f t="shared" si="11"/>
        <v>2816</v>
      </c>
    </row>
    <row r="191" spans="1:5" ht="22.5" thickBot="1">
      <c r="A191" s="24">
        <v>17</v>
      </c>
      <c r="B191" s="25" t="s">
        <v>243</v>
      </c>
      <c r="C191" s="26">
        <f>SUM(C192:C199)</f>
        <v>23733</v>
      </c>
      <c r="D191" s="26">
        <f>SUM(D192:D199)</f>
        <v>23912</v>
      </c>
      <c r="E191" s="27">
        <f>C191+D191</f>
        <v>47645</v>
      </c>
    </row>
    <row r="192" spans="1:5" ht="21.75">
      <c r="A192" s="51"/>
      <c r="B192" s="52" t="s">
        <v>244</v>
      </c>
      <c r="C192" s="53">
        <v>3757</v>
      </c>
      <c r="D192" s="53">
        <v>3750</v>
      </c>
      <c r="E192" s="50">
        <f>C192+D192</f>
        <v>7507</v>
      </c>
    </row>
    <row r="193" spans="1:5" ht="21.75">
      <c r="A193" s="54"/>
      <c r="B193" s="55" t="s">
        <v>245</v>
      </c>
      <c r="C193" s="56">
        <v>2668</v>
      </c>
      <c r="D193" s="56">
        <v>2773</v>
      </c>
      <c r="E193" s="33">
        <f>C193+D193</f>
        <v>5441</v>
      </c>
    </row>
    <row r="194" spans="1:5" ht="21.75">
      <c r="A194" s="54"/>
      <c r="B194" s="55" t="s">
        <v>246</v>
      </c>
      <c r="C194" s="56">
        <v>2804</v>
      </c>
      <c r="D194" s="56">
        <v>2850</v>
      </c>
      <c r="E194" s="33">
        <f aca="true" t="shared" si="12" ref="E194:E199">C194+D194</f>
        <v>5654</v>
      </c>
    </row>
    <row r="195" spans="1:5" ht="21.75">
      <c r="A195" s="54"/>
      <c r="B195" s="55" t="s">
        <v>247</v>
      </c>
      <c r="C195" s="56">
        <v>3511</v>
      </c>
      <c r="D195" s="56">
        <v>3542</v>
      </c>
      <c r="E195" s="33">
        <f t="shared" si="12"/>
        <v>7053</v>
      </c>
    </row>
    <row r="196" spans="1:5" ht="21.75">
      <c r="A196" s="54"/>
      <c r="B196" s="55" t="s">
        <v>248</v>
      </c>
      <c r="C196" s="56">
        <v>4696</v>
      </c>
      <c r="D196" s="56">
        <v>4701</v>
      </c>
      <c r="E196" s="33">
        <f t="shared" si="12"/>
        <v>9397</v>
      </c>
    </row>
    <row r="197" spans="1:5" ht="21.75">
      <c r="A197" s="54"/>
      <c r="B197" s="55" t="s">
        <v>249</v>
      </c>
      <c r="C197" s="56">
        <v>2124</v>
      </c>
      <c r="D197" s="56">
        <v>2119</v>
      </c>
      <c r="E197" s="33">
        <f t="shared" si="12"/>
        <v>4243</v>
      </c>
    </row>
    <row r="198" spans="1:5" ht="21.75">
      <c r="A198" s="54"/>
      <c r="B198" s="55" t="s">
        <v>250</v>
      </c>
      <c r="C198" s="56">
        <v>2535</v>
      </c>
      <c r="D198" s="56">
        <v>2501</v>
      </c>
      <c r="E198" s="33">
        <f t="shared" si="12"/>
        <v>5036</v>
      </c>
    </row>
    <row r="199" spans="1:5" ht="22.5" thickBot="1">
      <c r="A199" s="57"/>
      <c r="B199" s="58" t="s">
        <v>251</v>
      </c>
      <c r="C199" s="59">
        <v>1638</v>
      </c>
      <c r="D199" s="59">
        <v>1676</v>
      </c>
      <c r="E199" s="33">
        <f t="shared" si="12"/>
        <v>3314</v>
      </c>
    </row>
    <row r="200" spans="1:5" ht="22.5" thickBot="1">
      <c r="A200" s="60">
        <v>18</v>
      </c>
      <c r="B200" s="25" t="s">
        <v>252</v>
      </c>
      <c r="C200" s="26">
        <f>SUM(C201:C206)</f>
        <v>13877</v>
      </c>
      <c r="D200" s="26">
        <f>SUM(D201:D206)</f>
        <v>13918</v>
      </c>
      <c r="E200" s="26">
        <f aca="true" t="shared" si="13" ref="E200:E205">C200+D200</f>
        <v>27795</v>
      </c>
    </row>
    <row r="201" spans="1:5" ht="21.75">
      <c r="A201" s="51"/>
      <c r="B201" s="52" t="s">
        <v>253</v>
      </c>
      <c r="C201" s="53">
        <v>2291</v>
      </c>
      <c r="D201" s="53">
        <v>2360</v>
      </c>
      <c r="E201" s="53">
        <f t="shared" si="13"/>
        <v>4651</v>
      </c>
    </row>
    <row r="202" spans="1:5" ht="21.75">
      <c r="A202" s="54"/>
      <c r="B202" s="55" t="s">
        <v>254</v>
      </c>
      <c r="C202" s="56">
        <v>2372</v>
      </c>
      <c r="D202" s="56">
        <v>2412</v>
      </c>
      <c r="E202" s="56">
        <f t="shared" si="13"/>
        <v>4784</v>
      </c>
    </row>
    <row r="203" spans="1:5" ht="21.75">
      <c r="A203" s="54"/>
      <c r="B203" s="55" t="s">
        <v>255</v>
      </c>
      <c r="C203" s="56">
        <v>1265</v>
      </c>
      <c r="D203" s="56">
        <v>1254</v>
      </c>
      <c r="E203" s="56">
        <f t="shared" si="13"/>
        <v>2519</v>
      </c>
    </row>
    <row r="204" spans="1:5" ht="21.75">
      <c r="A204" s="54"/>
      <c r="B204" s="55" t="s">
        <v>256</v>
      </c>
      <c r="C204" s="56">
        <v>2379</v>
      </c>
      <c r="D204" s="56">
        <v>2305</v>
      </c>
      <c r="E204" s="56">
        <f t="shared" si="13"/>
        <v>4684</v>
      </c>
    </row>
    <row r="205" spans="1:5" ht="21.75">
      <c r="A205" s="54"/>
      <c r="B205" s="55" t="s">
        <v>257</v>
      </c>
      <c r="C205" s="56">
        <v>2337</v>
      </c>
      <c r="D205" s="56">
        <v>2387</v>
      </c>
      <c r="E205" s="56">
        <f t="shared" si="13"/>
        <v>4724</v>
      </c>
    </row>
    <row r="206" spans="1:5" ht="22.5" thickBot="1">
      <c r="A206" s="57"/>
      <c r="B206" s="58" t="s">
        <v>258</v>
      </c>
      <c r="C206" s="59">
        <v>3233</v>
      </c>
      <c r="D206" s="59">
        <v>3200</v>
      </c>
      <c r="E206" s="47">
        <f aca="true" t="shared" si="14" ref="E206:E217">C206+D206</f>
        <v>6433</v>
      </c>
    </row>
    <row r="207" spans="1:5" ht="22.5" thickBot="1">
      <c r="A207" s="60">
        <v>19</v>
      </c>
      <c r="B207" s="25" t="s">
        <v>259</v>
      </c>
      <c r="C207" s="26">
        <f>SUM(C208:C211)</f>
        <v>13051</v>
      </c>
      <c r="D207" s="26">
        <f>SUM(D208:D211)</f>
        <v>12606</v>
      </c>
      <c r="E207" s="26">
        <f t="shared" si="14"/>
        <v>25657</v>
      </c>
    </row>
    <row r="208" spans="1:5" ht="21.75">
      <c r="A208" s="51"/>
      <c r="B208" s="52" t="s">
        <v>260</v>
      </c>
      <c r="C208" s="53">
        <v>3188</v>
      </c>
      <c r="D208" s="53">
        <v>3227</v>
      </c>
      <c r="E208" s="50">
        <f t="shared" si="14"/>
        <v>6415</v>
      </c>
    </row>
    <row r="209" spans="1:5" ht="21.75">
      <c r="A209" s="54"/>
      <c r="B209" s="55" t="s">
        <v>261</v>
      </c>
      <c r="C209" s="56">
        <v>1606</v>
      </c>
      <c r="D209" s="56">
        <v>1523</v>
      </c>
      <c r="E209" s="33">
        <f t="shared" si="14"/>
        <v>3129</v>
      </c>
    </row>
    <row r="210" spans="1:5" ht="21.75">
      <c r="A210" s="54"/>
      <c r="B210" s="55" t="s">
        <v>262</v>
      </c>
      <c r="C210" s="56">
        <v>4452</v>
      </c>
      <c r="D210" s="56">
        <v>4275</v>
      </c>
      <c r="E210" s="33">
        <f t="shared" si="14"/>
        <v>8727</v>
      </c>
    </row>
    <row r="211" spans="1:5" ht="22.5" thickBot="1">
      <c r="A211" s="57"/>
      <c r="B211" s="58" t="s">
        <v>263</v>
      </c>
      <c r="C211" s="59">
        <v>3805</v>
      </c>
      <c r="D211" s="59">
        <v>3581</v>
      </c>
      <c r="E211" s="33">
        <f t="shared" si="14"/>
        <v>7386</v>
      </c>
    </row>
    <row r="212" spans="1:5" ht="22.5" thickBot="1">
      <c r="A212" s="60">
        <v>20</v>
      </c>
      <c r="B212" s="25" t="s">
        <v>264</v>
      </c>
      <c r="C212" s="26">
        <f>SUM(C213:C217)</f>
        <v>12120</v>
      </c>
      <c r="D212" s="26">
        <f>SUM(D213:D217)</f>
        <v>11966</v>
      </c>
      <c r="E212" s="26">
        <f t="shared" si="14"/>
        <v>24086</v>
      </c>
    </row>
    <row r="213" spans="1:5" ht="21.75">
      <c r="A213" s="51"/>
      <c r="B213" s="52" t="s">
        <v>265</v>
      </c>
      <c r="C213" s="53">
        <v>2319</v>
      </c>
      <c r="D213" s="53">
        <v>2298</v>
      </c>
      <c r="E213" s="50">
        <f t="shared" si="14"/>
        <v>4617</v>
      </c>
    </row>
    <row r="214" spans="1:5" ht="21.75">
      <c r="A214" s="54"/>
      <c r="B214" s="55" t="s">
        <v>266</v>
      </c>
      <c r="C214" s="56">
        <v>2392</v>
      </c>
      <c r="D214" s="56">
        <v>2324</v>
      </c>
      <c r="E214" s="33">
        <f t="shared" si="14"/>
        <v>4716</v>
      </c>
    </row>
    <row r="215" spans="1:5" ht="21.75">
      <c r="A215" s="54"/>
      <c r="B215" s="55" t="s">
        <v>171</v>
      </c>
      <c r="C215" s="56">
        <v>2313</v>
      </c>
      <c r="D215" s="56">
        <v>2281</v>
      </c>
      <c r="E215" s="33">
        <f t="shared" si="14"/>
        <v>4594</v>
      </c>
    </row>
    <row r="216" spans="1:5" ht="21.75">
      <c r="A216" s="54"/>
      <c r="B216" s="55" t="s">
        <v>267</v>
      </c>
      <c r="C216" s="56">
        <v>2361</v>
      </c>
      <c r="D216" s="56">
        <v>2423</v>
      </c>
      <c r="E216" s="33">
        <f t="shared" si="14"/>
        <v>4784</v>
      </c>
    </row>
    <row r="217" spans="1:5" ht="21.75">
      <c r="A217" s="61"/>
      <c r="B217" s="62" t="s">
        <v>268</v>
      </c>
      <c r="C217" s="63">
        <v>2735</v>
      </c>
      <c r="D217" s="63">
        <v>2640</v>
      </c>
      <c r="E217" s="63">
        <f t="shared" si="14"/>
        <v>5375</v>
      </c>
    </row>
  </sheetData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4"/>
  <sheetViews>
    <sheetView workbookViewId="0" topLeftCell="A1">
      <selection activeCell="F15" sqref="F15"/>
    </sheetView>
  </sheetViews>
  <sheetFormatPr defaultColWidth="9.140625" defaultRowHeight="21.75"/>
  <cols>
    <col min="1" max="1" width="4.57421875" style="0" customWidth="1"/>
    <col min="2" max="2" width="12.57421875" style="0" customWidth="1"/>
    <col min="3" max="3" width="14.7109375" style="0" customWidth="1"/>
  </cols>
  <sheetData>
    <row r="1" spans="2:6" s="4" customFormat="1" ht="23.25">
      <c r="B1" s="4" t="s">
        <v>62</v>
      </c>
      <c r="C1" s="14"/>
      <c r="D1" s="14"/>
      <c r="E1" s="14"/>
      <c r="F1" s="14"/>
    </row>
    <row r="2" spans="3:6" s="5" customFormat="1" ht="24">
      <c r="C2" s="13"/>
      <c r="D2" s="13"/>
      <c r="E2" s="13"/>
      <c r="F2" s="13"/>
    </row>
    <row r="3" spans="2:6" s="5" customFormat="1" ht="24">
      <c r="B3" s="6" t="s">
        <v>55</v>
      </c>
      <c r="C3" s="9" t="s">
        <v>56</v>
      </c>
      <c r="D3" s="13"/>
      <c r="E3" s="13"/>
      <c r="F3" s="13"/>
    </row>
    <row r="4" spans="2:6" s="5" customFormat="1" ht="24">
      <c r="B4" s="6">
        <v>2530</v>
      </c>
      <c r="C4" s="9">
        <v>1161606</v>
      </c>
      <c r="D4" s="13"/>
      <c r="E4" s="13"/>
      <c r="F4" s="13"/>
    </row>
    <row r="5" spans="2:6" s="5" customFormat="1" ht="24">
      <c r="B5" s="6">
        <v>2531</v>
      </c>
      <c r="C5" s="9">
        <v>1183030</v>
      </c>
      <c r="D5" s="13"/>
      <c r="E5" s="13"/>
      <c r="F5" s="13"/>
    </row>
    <row r="6" spans="2:6" s="5" customFormat="1" ht="24">
      <c r="B6" s="6">
        <v>2532</v>
      </c>
      <c r="C6" s="9">
        <v>1223295</v>
      </c>
      <c r="D6" s="13"/>
      <c r="E6" s="13"/>
      <c r="F6" s="13"/>
    </row>
    <row r="7" spans="2:6" s="5" customFormat="1" ht="24">
      <c r="B7" s="6">
        <v>2533</v>
      </c>
      <c r="C7" s="9">
        <v>1214641</v>
      </c>
      <c r="D7" s="13"/>
      <c r="E7" s="13"/>
      <c r="F7" s="13"/>
    </row>
    <row r="8" spans="2:6" s="5" customFormat="1" ht="24">
      <c r="B8" s="6">
        <v>2534</v>
      </c>
      <c r="C8" s="9">
        <v>1233601</v>
      </c>
      <c r="D8" s="13"/>
      <c r="E8" s="13"/>
      <c r="F8" s="13"/>
    </row>
    <row r="9" spans="2:6" s="5" customFormat="1" ht="24">
      <c r="B9" s="6">
        <v>2535</v>
      </c>
      <c r="C9" s="9">
        <v>1241171</v>
      </c>
      <c r="D9" s="13"/>
      <c r="E9" s="13"/>
      <c r="F9" s="13"/>
    </row>
    <row r="10" spans="2:6" s="5" customFormat="1" ht="24">
      <c r="B10" s="6">
        <v>2536</v>
      </c>
      <c r="C10" s="9">
        <v>1242619</v>
      </c>
      <c r="D10" s="13"/>
      <c r="E10" s="13"/>
      <c r="F10" s="13"/>
    </row>
    <row r="11" spans="2:6" s="5" customFormat="1" ht="24">
      <c r="B11" s="6">
        <v>2537</v>
      </c>
      <c r="C11" s="9">
        <v>1257724</v>
      </c>
      <c r="D11" s="13"/>
      <c r="E11" s="13"/>
      <c r="F11" s="13"/>
    </row>
    <row r="12" spans="2:6" s="5" customFormat="1" ht="24">
      <c r="B12" s="6">
        <v>2538</v>
      </c>
      <c r="C12" s="9">
        <v>1282144</v>
      </c>
      <c r="D12" s="13"/>
      <c r="E12" s="13"/>
      <c r="F12" s="13"/>
    </row>
    <row r="13" spans="2:6" s="5" customFormat="1" ht="24">
      <c r="B13" s="6">
        <v>2539</v>
      </c>
      <c r="C13" s="9">
        <v>1291134</v>
      </c>
      <c r="D13" s="13"/>
      <c r="E13" s="13"/>
      <c r="F13" s="13"/>
    </row>
    <row r="14" spans="2:6" s="5" customFormat="1" ht="24">
      <c r="B14" s="6">
        <v>2540</v>
      </c>
      <c r="C14" s="9">
        <v>1293086</v>
      </c>
      <c r="D14" s="13"/>
      <c r="E14" s="13"/>
      <c r="F14" s="13"/>
    </row>
    <row r="15" spans="2:6" s="5" customFormat="1" ht="24">
      <c r="B15" s="6">
        <v>2541</v>
      </c>
      <c r="C15" s="9">
        <v>1311626</v>
      </c>
      <c r="D15" s="13"/>
      <c r="E15" s="13"/>
      <c r="F15" s="13"/>
    </row>
    <row r="16" spans="2:6" s="5" customFormat="1" ht="24">
      <c r="B16" s="6">
        <v>2542</v>
      </c>
      <c r="C16" s="9">
        <v>1317442</v>
      </c>
      <c r="D16" s="13"/>
      <c r="E16" s="13"/>
      <c r="F16" s="13"/>
    </row>
    <row r="17" spans="2:6" s="5" customFormat="1" ht="24">
      <c r="B17" s="6">
        <v>2543</v>
      </c>
      <c r="C17" s="9">
        <v>1323274</v>
      </c>
      <c r="D17" s="13"/>
      <c r="E17" s="13"/>
      <c r="F17" s="13"/>
    </row>
    <row r="18" spans="2:6" s="5" customFormat="1" ht="24">
      <c r="B18" s="6">
        <v>2544</v>
      </c>
      <c r="C18" s="9">
        <v>1317787</v>
      </c>
      <c r="D18" s="13"/>
      <c r="E18" s="13"/>
      <c r="F18" s="13"/>
    </row>
    <row r="19" spans="2:6" s="5" customFormat="1" ht="24">
      <c r="B19" s="6">
        <v>2545</v>
      </c>
      <c r="C19" s="9">
        <v>1319589</v>
      </c>
      <c r="D19" s="13"/>
      <c r="E19" s="13"/>
      <c r="F19" s="13"/>
    </row>
    <row r="20" spans="2:3" ht="24">
      <c r="B20" s="6">
        <v>2546</v>
      </c>
      <c r="C20" s="9">
        <v>1322864</v>
      </c>
    </row>
    <row r="21" spans="2:3" ht="24">
      <c r="B21" s="6">
        <v>2547</v>
      </c>
      <c r="C21" s="9">
        <v>1322389</v>
      </c>
    </row>
    <row r="22" spans="2:3" ht="24">
      <c r="B22" s="6">
        <v>2548</v>
      </c>
      <c r="C22" s="9">
        <v>1310250</v>
      </c>
    </row>
    <row r="23" spans="2:3" ht="24">
      <c r="B23" s="6">
        <v>2549</v>
      </c>
      <c r="C23" s="9">
        <v>1310672</v>
      </c>
    </row>
    <row r="24" spans="2:3" ht="24">
      <c r="B24" s="6">
        <v>2550</v>
      </c>
      <c r="C24" s="65">
        <v>1310047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pane xSplit="3" topLeftCell="D1" activePane="topRight" state="frozen"/>
      <selection pane="topLeft" activeCell="A1" sqref="A1"/>
      <selection pane="topRight" activeCell="G10" sqref="G10"/>
    </sheetView>
  </sheetViews>
  <sheetFormatPr defaultColWidth="9.140625" defaultRowHeight="21.75"/>
  <cols>
    <col min="1" max="1" width="10.8515625" style="5" customWidth="1"/>
    <col min="2" max="2" width="10.421875" style="5" customWidth="1"/>
    <col min="3" max="3" width="10.7109375" style="5" customWidth="1"/>
    <col min="4" max="4" width="11.28125" style="5" customWidth="1"/>
    <col min="5" max="6" width="10.00390625" style="5" customWidth="1"/>
    <col min="7" max="7" width="11.140625" style="5" customWidth="1"/>
    <col min="8" max="8" width="10.28125" style="5" customWidth="1"/>
    <col min="9" max="9" width="12.140625" style="5" customWidth="1"/>
    <col min="10" max="10" width="10.140625" style="5" bestFit="1" customWidth="1"/>
    <col min="11" max="11" width="10.140625" style="3" bestFit="1" customWidth="1"/>
    <col min="12" max="12" width="10.140625" style="5" bestFit="1" customWidth="1"/>
    <col min="13" max="16384" width="9.140625" style="5" customWidth="1"/>
  </cols>
  <sheetData>
    <row r="2" ht="24">
      <c r="A2" s="4" t="s">
        <v>36</v>
      </c>
    </row>
    <row r="4" spans="1:12" s="3" customFormat="1" ht="24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59</v>
      </c>
      <c r="I4" s="7" t="s">
        <v>60</v>
      </c>
      <c r="J4" s="7" t="s">
        <v>61</v>
      </c>
      <c r="K4" s="7" t="s">
        <v>64</v>
      </c>
      <c r="L4" s="7" t="s">
        <v>271</v>
      </c>
    </row>
    <row r="5" spans="1:12" ht="24">
      <c r="A5" s="7" t="s">
        <v>30</v>
      </c>
      <c r="B5" s="9">
        <v>148964</v>
      </c>
      <c r="C5" s="9">
        <v>126558</v>
      </c>
      <c r="D5" s="9">
        <v>127119</v>
      </c>
      <c r="E5" s="9">
        <v>127682</v>
      </c>
      <c r="F5" s="9">
        <v>127155</v>
      </c>
      <c r="G5" s="9">
        <v>119423</v>
      </c>
      <c r="H5" s="9">
        <v>89011</v>
      </c>
      <c r="I5" s="9">
        <v>85399</v>
      </c>
      <c r="J5" s="16">
        <v>79941</v>
      </c>
      <c r="K5" s="9">
        <v>77747</v>
      </c>
      <c r="L5" s="17">
        <v>76574</v>
      </c>
    </row>
    <row r="6" spans="1:12" ht="24">
      <c r="A6" s="7" t="s">
        <v>35</v>
      </c>
      <c r="B6" s="9">
        <v>152067</v>
      </c>
      <c r="C6" s="9">
        <v>127576</v>
      </c>
      <c r="D6" s="9">
        <v>128142</v>
      </c>
      <c r="E6" s="9">
        <v>128709</v>
      </c>
      <c r="F6" s="9">
        <v>128158</v>
      </c>
      <c r="G6" s="9">
        <v>121402</v>
      </c>
      <c r="H6" s="9">
        <v>109526</v>
      </c>
      <c r="I6" s="9">
        <v>107679</v>
      </c>
      <c r="J6" s="16">
        <v>102930</v>
      </c>
      <c r="K6" s="9">
        <v>98045</v>
      </c>
      <c r="L6" s="17">
        <v>91629</v>
      </c>
    </row>
    <row r="7" spans="1:12" ht="24">
      <c r="A7" s="7" t="s">
        <v>31</v>
      </c>
      <c r="B7" s="9">
        <v>162153</v>
      </c>
      <c r="C7" s="9">
        <v>129851</v>
      </c>
      <c r="D7" s="9">
        <v>130427</v>
      </c>
      <c r="E7" s="9">
        <v>131004</v>
      </c>
      <c r="F7" s="9">
        <v>130443</v>
      </c>
      <c r="G7" s="9">
        <v>118104</v>
      </c>
      <c r="H7" s="9">
        <v>104243</v>
      </c>
      <c r="I7" s="9">
        <v>106082</v>
      </c>
      <c r="J7" s="16">
        <v>105642</v>
      </c>
      <c r="K7" s="9">
        <v>105868</v>
      </c>
      <c r="L7" s="17">
        <v>105884</v>
      </c>
    </row>
    <row r="8" spans="1:12" ht="24">
      <c r="A8" s="7" t="s">
        <v>32</v>
      </c>
      <c r="B8" s="9">
        <v>304392</v>
      </c>
      <c r="C8" s="9">
        <v>256079</v>
      </c>
      <c r="D8" s="9">
        <v>257214</v>
      </c>
      <c r="E8" s="9">
        <v>258354</v>
      </c>
      <c r="F8" s="9">
        <v>257247</v>
      </c>
      <c r="G8" s="9">
        <v>248084</v>
      </c>
      <c r="H8" s="9">
        <v>223536</v>
      </c>
      <c r="I8" s="9">
        <v>217220</v>
      </c>
      <c r="J8" s="16">
        <v>210375</v>
      </c>
      <c r="K8" s="9">
        <v>205856</v>
      </c>
      <c r="L8" s="17">
        <v>202848</v>
      </c>
    </row>
    <row r="9" spans="1:12" ht="24">
      <c r="A9" s="7" t="s">
        <v>33</v>
      </c>
      <c r="B9" s="9">
        <v>330384</v>
      </c>
      <c r="C9" s="9">
        <v>388894</v>
      </c>
      <c r="D9" s="9">
        <v>390618</v>
      </c>
      <c r="E9" s="9">
        <v>392349</v>
      </c>
      <c r="F9" s="9">
        <v>390669</v>
      </c>
      <c r="G9" s="9">
        <v>400496</v>
      </c>
      <c r="H9" s="9">
        <v>478449</v>
      </c>
      <c r="I9" s="9">
        <v>479110</v>
      </c>
      <c r="J9" s="16">
        <v>476452</v>
      </c>
      <c r="K9" s="9">
        <v>477165</v>
      </c>
      <c r="L9" s="17">
        <v>475685</v>
      </c>
    </row>
    <row r="10" spans="1:12" ht="24">
      <c r="A10" s="7" t="s">
        <v>37</v>
      </c>
      <c r="B10" s="9">
        <v>153747</v>
      </c>
      <c r="C10" s="9">
        <v>226255</v>
      </c>
      <c r="D10" s="9">
        <v>227259</v>
      </c>
      <c r="E10" s="9">
        <v>228265</v>
      </c>
      <c r="F10" s="9">
        <v>227289</v>
      </c>
      <c r="G10" s="9">
        <v>245442</v>
      </c>
      <c r="H10" s="9">
        <v>245312</v>
      </c>
      <c r="I10" s="9">
        <v>251494</v>
      </c>
      <c r="J10" s="16">
        <v>257644</v>
      </c>
      <c r="K10" s="9">
        <v>265357</v>
      </c>
      <c r="L10" s="17">
        <v>273372</v>
      </c>
    </row>
    <row r="11" spans="1:12" ht="24">
      <c r="A11" s="7" t="s">
        <v>34</v>
      </c>
      <c r="B11" s="9">
        <v>41378</v>
      </c>
      <c r="C11" s="9">
        <v>56413</v>
      </c>
      <c r="D11" s="9">
        <v>56663</v>
      </c>
      <c r="E11" s="9">
        <v>56915</v>
      </c>
      <c r="F11" s="9">
        <v>56826</v>
      </c>
      <c r="G11" s="9">
        <v>66638</v>
      </c>
      <c r="H11" s="9">
        <v>72787</v>
      </c>
      <c r="I11" s="9">
        <v>75405</v>
      </c>
      <c r="J11" s="16">
        <v>77266</v>
      </c>
      <c r="K11" s="9">
        <v>80634</v>
      </c>
      <c r="L11" s="17">
        <v>84055</v>
      </c>
    </row>
    <row r="12" spans="1:12" s="4" customFormat="1" ht="23.25">
      <c r="A12" s="7" t="s">
        <v>22</v>
      </c>
      <c r="B12" s="8">
        <f>SUM(B5:B11)</f>
        <v>1293085</v>
      </c>
      <c r="C12" s="8">
        <f>SUM(C5:C11)</f>
        <v>1311626</v>
      </c>
      <c r="D12" s="8">
        <f aca="true" t="shared" si="0" ref="D12:J12">SUM(D5:D11)</f>
        <v>1317442</v>
      </c>
      <c r="E12" s="8">
        <f t="shared" si="0"/>
        <v>1323278</v>
      </c>
      <c r="F12" s="8">
        <f t="shared" si="0"/>
        <v>1317787</v>
      </c>
      <c r="G12" s="8">
        <f t="shared" si="0"/>
        <v>1319589</v>
      </c>
      <c r="H12" s="8">
        <f t="shared" si="0"/>
        <v>1322864</v>
      </c>
      <c r="I12" s="8">
        <f t="shared" si="0"/>
        <v>1322389</v>
      </c>
      <c r="J12" s="8">
        <f t="shared" si="0"/>
        <v>1310250</v>
      </c>
      <c r="K12" s="8">
        <f>SUM(K5:K11)</f>
        <v>1310672</v>
      </c>
      <c r="L12" s="8">
        <f>SUM(L5:L11)</f>
        <v>1310047</v>
      </c>
    </row>
    <row r="13" spans="1:12" s="3" customFormat="1" ht="24">
      <c r="A13" s="7" t="s">
        <v>54</v>
      </c>
      <c r="B13" s="9">
        <v>17228</v>
      </c>
      <c r="C13" s="9">
        <v>15142</v>
      </c>
      <c r="D13" s="9">
        <v>15139</v>
      </c>
      <c r="E13" s="9">
        <v>16695</v>
      </c>
      <c r="F13" s="9">
        <v>11372</v>
      </c>
      <c r="G13" s="9">
        <v>11785</v>
      </c>
      <c r="H13" s="9">
        <v>14964</v>
      </c>
      <c r="I13" s="9">
        <v>11257</v>
      </c>
      <c r="J13" s="9"/>
      <c r="K13" s="9">
        <v>11257</v>
      </c>
      <c r="L13" s="6">
        <v>14358</v>
      </c>
    </row>
    <row r="14" spans="1:12" ht="24">
      <c r="A14" s="7" t="s">
        <v>51</v>
      </c>
      <c r="B14" s="6"/>
      <c r="C14" s="6"/>
      <c r="D14" s="9"/>
      <c r="E14" s="9"/>
      <c r="F14" s="9"/>
      <c r="G14" s="9"/>
      <c r="H14" s="6"/>
      <c r="I14" s="6"/>
      <c r="J14" s="17"/>
      <c r="K14" s="6"/>
      <c r="L14" s="17"/>
    </row>
    <row r="15" spans="1:12" ht="24">
      <c r="A15" s="7" t="s">
        <v>52</v>
      </c>
      <c r="B15" s="6"/>
      <c r="C15" s="6"/>
      <c r="D15" s="9">
        <v>655827</v>
      </c>
      <c r="E15" s="9">
        <v>661810</v>
      </c>
      <c r="F15" s="9">
        <v>659005</v>
      </c>
      <c r="G15" s="9">
        <v>659858</v>
      </c>
      <c r="H15" s="9">
        <v>661716</v>
      </c>
      <c r="I15" s="9">
        <v>661303</v>
      </c>
      <c r="J15" s="9">
        <v>654466</v>
      </c>
      <c r="K15" s="9">
        <v>654589</v>
      </c>
      <c r="L15" s="17">
        <v>654384</v>
      </c>
    </row>
    <row r="16" spans="1:12" ht="24">
      <c r="A16" s="7" t="s">
        <v>53</v>
      </c>
      <c r="B16" s="6"/>
      <c r="C16" s="6"/>
      <c r="D16" s="6">
        <v>661615</v>
      </c>
      <c r="E16" s="9">
        <v>661464</v>
      </c>
      <c r="F16" s="9">
        <v>658782</v>
      </c>
      <c r="G16" s="9">
        <v>659731</v>
      </c>
      <c r="H16" s="9">
        <v>661148</v>
      </c>
      <c r="I16" s="9">
        <v>661086</v>
      </c>
      <c r="J16" s="9">
        <v>655784</v>
      </c>
      <c r="K16" s="9">
        <v>656083</v>
      </c>
      <c r="L16" s="16">
        <v>655663</v>
      </c>
    </row>
    <row r="17" spans="10:12" ht="24">
      <c r="J17" s="18"/>
      <c r="L17" s="18"/>
    </row>
    <row r="18" ht="24">
      <c r="B18" s="4" t="s">
        <v>38</v>
      </c>
    </row>
    <row r="19" spans="2:3" ht="24">
      <c r="B19" s="6" t="s">
        <v>39</v>
      </c>
      <c r="C19" s="6" t="s">
        <v>40</v>
      </c>
    </row>
    <row r="20" spans="2:3" ht="24">
      <c r="B20" s="6">
        <v>2534</v>
      </c>
      <c r="C20" s="9">
        <v>132498</v>
      </c>
    </row>
    <row r="21" spans="2:3" ht="24">
      <c r="B21" s="6">
        <v>2535</v>
      </c>
      <c r="C21" s="9">
        <v>130285</v>
      </c>
    </row>
    <row r="22" spans="2:3" ht="24">
      <c r="B22" s="6">
        <v>2536</v>
      </c>
      <c r="C22" s="9">
        <v>129738</v>
      </c>
    </row>
    <row r="23" spans="2:3" ht="24">
      <c r="B23" s="6">
        <v>2537</v>
      </c>
      <c r="C23" s="9">
        <v>128170</v>
      </c>
    </row>
    <row r="24" spans="2:3" ht="24">
      <c r="B24" s="6">
        <v>2538</v>
      </c>
      <c r="C24" s="9">
        <v>131317</v>
      </c>
    </row>
    <row r="25" spans="2:3" ht="24">
      <c r="B25" s="6">
        <v>2539</v>
      </c>
      <c r="C25" s="9">
        <v>130361</v>
      </c>
    </row>
    <row r="26" spans="2:3" ht="24">
      <c r="B26" s="6">
        <v>2540</v>
      </c>
      <c r="C26" s="9">
        <v>129322</v>
      </c>
    </row>
    <row r="27" spans="2:3" ht="24">
      <c r="B27" s="6">
        <v>2541</v>
      </c>
      <c r="C27" s="9">
        <v>126296</v>
      </c>
    </row>
    <row r="28" spans="2:3" ht="24">
      <c r="B28" s="6">
        <v>2542</v>
      </c>
      <c r="C28" s="9">
        <v>124830</v>
      </c>
    </row>
    <row r="29" spans="2:3" ht="24">
      <c r="B29" s="6">
        <v>2543</v>
      </c>
      <c r="C29" s="9">
        <v>121377</v>
      </c>
    </row>
    <row r="30" spans="2:3" ht="24">
      <c r="B30" s="6">
        <v>2544</v>
      </c>
      <c r="C30" s="9">
        <v>127152</v>
      </c>
    </row>
    <row r="31" spans="2:3" ht="24">
      <c r="B31" s="6">
        <v>2545</v>
      </c>
      <c r="C31" s="9">
        <v>119423</v>
      </c>
    </row>
    <row r="32" spans="2:3" ht="24">
      <c r="B32" s="6">
        <v>2546</v>
      </c>
      <c r="C32" s="9">
        <v>89011</v>
      </c>
    </row>
    <row r="33" spans="2:3" ht="24">
      <c r="B33" s="6">
        <v>2547</v>
      </c>
      <c r="C33" s="9">
        <v>85399</v>
      </c>
    </row>
    <row r="34" spans="2:3" ht="24">
      <c r="B34" s="6">
        <v>2548</v>
      </c>
      <c r="C34" s="9">
        <v>79941</v>
      </c>
    </row>
    <row r="35" spans="2:3" ht="24">
      <c r="B35" s="6">
        <v>2549</v>
      </c>
      <c r="C35" s="9">
        <v>77747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A1">
      <selection activeCell="I18" sqref="I18"/>
    </sheetView>
  </sheetViews>
  <sheetFormatPr defaultColWidth="9.140625" defaultRowHeight="21.75"/>
  <cols>
    <col min="1" max="1" width="7.28125" style="5" customWidth="1"/>
    <col min="2" max="2" width="14.7109375" style="5" customWidth="1"/>
    <col min="3" max="6" width="11.00390625" style="13" customWidth="1"/>
    <col min="7" max="11" width="11.00390625" style="5" customWidth="1"/>
    <col min="12" max="15" width="12.8515625" style="5" customWidth="1"/>
    <col min="16" max="16" width="11.28125" style="5" customWidth="1"/>
    <col min="17" max="17" width="11.57421875" style="5" customWidth="1"/>
    <col min="18" max="18" width="12.7109375" style="3" customWidth="1"/>
    <col min="19" max="20" width="11.00390625" style="5" customWidth="1"/>
    <col min="21" max="16384" width="9.140625" style="5" customWidth="1"/>
  </cols>
  <sheetData>
    <row r="1" spans="1:11" ht="26.25">
      <c r="A1" s="68" t="s">
        <v>63</v>
      </c>
      <c r="B1" s="68"/>
      <c r="C1" s="68"/>
      <c r="D1" s="68"/>
      <c r="E1" s="68"/>
      <c r="F1" s="68"/>
      <c r="G1" s="68"/>
      <c r="H1" s="68"/>
      <c r="I1" s="68"/>
      <c r="K1" s="15"/>
    </row>
    <row r="2" ht="26.25">
      <c r="B2" s="15"/>
    </row>
    <row r="3" spans="1:20" s="12" customFormat="1" ht="23.25">
      <c r="A3" s="7" t="s">
        <v>0</v>
      </c>
      <c r="B3" s="7" t="s">
        <v>21</v>
      </c>
      <c r="C3" s="8" t="s">
        <v>47</v>
      </c>
      <c r="D3" s="8" t="s">
        <v>48</v>
      </c>
      <c r="E3" s="8" t="s">
        <v>50</v>
      </c>
      <c r="F3" s="8" t="s">
        <v>49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26</v>
      </c>
      <c r="M3" s="7" t="s">
        <v>27</v>
      </c>
      <c r="N3" s="7" t="s">
        <v>28</v>
      </c>
      <c r="O3" s="7" t="s">
        <v>46</v>
      </c>
      <c r="P3" s="7" t="s">
        <v>57</v>
      </c>
      <c r="Q3" s="7" t="s">
        <v>58</v>
      </c>
      <c r="R3" s="7" t="s">
        <v>61</v>
      </c>
      <c r="S3" s="7" t="s">
        <v>64</v>
      </c>
      <c r="T3" s="7" t="s">
        <v>271</v>
      </c>
    </row>
    <row r="4" spans="1:20" ht="24">
      <c r="A4" s="6">
        <v>1</v>
      </c>
      <c r="B4" s="10" t="s">
        <v>1</v>
      </c>
      <c r="C4" s="9">
        <v>139235</v>
      </c>
      <c r="D4" s="9">
        <v>136984</v>
      </c>
      <c r="E4" s="9">
        <v>139556</v>
      </c>
      <c r="F4" s="9">
        <v>139008</v>
      </c>
      <c r="G4" s="9">
        <v>139750</v>
      </c>
      <c r="H4" s="9">
        <v>141470</v>
      </c>
      <c r="I4" s="9">
        <v>141574</v>
      </c>
      <c r="J4" s="9">
        <v>141913</v>
      </c>
      <c r="K4" s="9">
        <v>139232</v>
      </c>
      <c r="L4" s="9">
        <v>152221</v>
      </c>
      <c r="M4" s="9">
        <v>153211</v>
      </c>
      <c r="N4" s="9">
        <v>152662</v>
      </c>
      <c r="O4" s="9">
        <v>153230</v>
      </c>
      <c r="P4" s="9">
        <v>154110</v>
      </c>
      <c r="Q4" s="16">
        <v>154476</v>
      </c>
      <c r="R4" s="9">
        <v>152980</v>
      </c>
      <c r="S4" s="16">
        <v>153567</v>
      </c>
      <c r="T4" s="16">
        <v>154080</v>
      </c>
    </row>
    <row r="5" spans="1:20" ht="24">
      <c r="A5" s="6">
        <v>2</v>
      </c>
      <c r="B5" s="10" t="s">
        <v>2</v>
      </c>
      <c r="C5" s="9">
        <v>92324</v>
      </c>
      <c r="D5" s="9">
        <v>93277</v>
      </c>
      <c r="E5" s="9">
        <v>94929</v>
      </c>
      <c r="F5" s="9">
        <v>94759</v>
      </c>
      <c r="G5" s="9">
        <v>95747</v>
      </c>
      <c r="H5" s="9">
        <v>98710</v>
      </c>
      <c r="I5" s="9">
        <v>99873</v>
      </c>
      <c r="J5" s="9">
        <v>100517</v>
      </c>
      <c r="K5" s="9">
        <v>103534</v>
      </c>
      <c r="L5" s="9">
        <v>96932</v>
      </c>
      <c r="M5" s="9">
        <v>101501</v>
      </c>
      <c r="N5" s="9">
        <v>99929</v>
      </c>
      <c r="O5" s="9">
        <v>100381</v>
      </c>
      <c r="P5" s="9">
        <v>100134</v>
      </c>
      <c r="Q5" s="16">
        <v>99917</v>
      </c>
      <c r="R5" s="9">
        <v>98895</v>
      </c>
      <c r="S5" s="16">
        <v>99024</v>
      </c>
      <c r="T5" s="16">
        <v>99014</v>
      </c>
    </row>
    <row r="6" spans="1:20" ht="24">
      <c r="A6" s="6">
        <v>3</v>
      </c>
      <c r="B6" s="10" t="s">
        <v>3</v>
      </c>
      <c r="C6" s="9">
        <v>81061</v>
      </c>
      <c r="D6" s="9">
        <v>81589</v>
      </c>
      <c r="E6" s="9">
        <v>82617</v>
      </c>
      <c r="F6" s="9">
        <v>82163</v>
      </c>
      <c r="G6" s="9">
        <v>82163</v>
      </c>
      <c r="H6" s="9">
        <v>79925</v>
      </c>
      <c r="I6" s="9">
        <v>80174</v>
      </c>
      <c r="J6" s="9">
        <v>80544</v>
      </c>
      <c r="K6" s="9">
        <v>80595</v>
      </c>
      <c r="L6" s="9">
        <v>80773</v>
      </c>
      <c r="M6" s="9">
        <v>81878</v>
      </c>
      <c r="N6" s="9">
        <v>81387</v>
      </c>
      <c r="O6" s="9">
        <v>81655</v>
      </c>
      <c r="P6" s="9">
        <v>81698</v>
      </c>
      <c r="Q6" s="16">
        <v>81655</v>
      </c>
      <c r="R6" s="9">
        <v>81785</v>
      </c>
      <c r="S6" s="16">
        <v>81749</v>
      </c>
      <c r="T6" s="16">
        <v>81463</v>
      </c>
    </row>
    <row r="7" spans="1:20" ht="24">
      <c r="A7" s="6">
        <v>4</v>
      </c>
      <c r="B7" s="10" t="s">
        <v>4</v>
      </c>
      <c r="C7" s="9">
        <v>117199</v>
      </c>
      <c r="D7" s="9">
        <v>119324</v>
      </c>
      <c r="E7" s="9">
        <v>119819</v>
      </c>
      <c r="F7" s="9">
        <v>120552</v>
      </c>
      <c r="G7" s="9">
        <v>92621</v>
      </c>
      <c r="H7" s="9">
        <v>90047</v>
      </c>
      <c r="I7" s="9">
        <v>90653</v>
      </c>
      <c r="J7" s="9">
        <v>93789</v>
      </c>
      <c r="K7" s="9">
        <v>69471</v>
      </c>
      <c r="L7" s="9">
        <v>69436</v>
      </c>
      <c r="M7" s="9">
        <v>69913</v>
      </c>
      <c r="N7" s="9">
        <v>69586</v>
      </c>
      <c r="O7" s="9">
        <v>69771</v>
      </c>
      <c r="P7" s="9">
        <v>69517</v>
      </c>
      <c r="Q7" s="16">
        <v>69309</v>
      </c>
      <c r="R7" s="9">
        <v>68510</v>
      </c>
      <c r="S7" s="16">
        <v>68431</v>
      </c>
      <c r="T7" s="16">
        <v>68327</v>
      </c>
    </row>
    <row r="8" spans="1:20" ht="24">
      <c r="A8" s="6">
        <v>5</v>
      </c>
      <c r="B8" s="10" t="s">
        <v>5</v>
      </c>
      <c r="C8" s="9">
        <v>91456</v>
      </c>
      <c r="D8" s="9">
        <v>103725</v>
      </c>
      <c r="E8" s="9">
        <v>93464</v>
      </c>
      <c r="F8" s="9">
        <v>91782</v>
      </c>
      <c r="G8" s="9">
        <v>93604</v>
      </c>
      <c r="H8" s="9">
        <v>80718</v>
      </c>
      <c r="I8" s="9">
        <v>83786</v>
      </c>
      <c r="J8" s="9">
        <v>81424</v>
      </c>
      <c r="K8" s="9">
        <v>78105</v>
      </c>
      <c r="L8" s="9">
        <v>78370</v>
      </c>
      <c r="M8" s="9">
        <v>78460</v>
      </c>
      <c r="N8" s="9">
        <v>77655</v>
      </c>
      <c r="O8" s="9">
        <v>76478</v>
      </c>
      <c r="P8" s="9">
        <v>77345</v>
      </c>
      <c r="Q8" s="16">
        <v>77027</v>
      </c>
      <c r="R8" s="9">
        <v>75280</v>
      </c>
      <c r="S8" s="16">
        <v>75140</v>
      </c>
      <c r="T8" s="16">
        <v>74967</v>
      </c>
    </row>
    <row r="9" spans="1:20" ht="24">
      <c r="A9" s="6">
        <v>6</v>
      </c>
      <c r="B9" s="10" t="s">
        <v>6</v>
      </c>
      <c r="C9" s="9">
        <v>98319</v>
      </c>
      <c r="D9" s="9">
        <v>99376</v>
      </c>
      <c r="E9" s="9">
        <v>100982</v>
      </c>
      <c r="F9" s="9">
        <v>101587</v>
      </c>
      <c r="G9" s="9">
        <v>102156</v>
      </c>
      <c r="H9" s="9">
        <v>105495</v>
      </c>
      <c r="I9" s="9">
        <v>106417</v>
      </c>
      <c r="J9" s="9">
        <v>104288</v>
      </c>
      <c r="K9" s="9">
        <v>108807</v>
      </c>
      <c r="L9" s="9">
        <v>109226</v>
      </c>
      <c r="M9" s="9">
        <v>107665</v>
      </c>
      <c r="N9" s="9">
        <v>107822</v>
      </c>
      <c r="O9" s="9">
        <v>107581</v>
      </c>
      <c r="P9" s="9">
        <v>107848</v>
      </c>
      <c r="Q9" s="16">
        <v>107857</v>
      </c>
      <c r="R9" s="9">
        <v>108151</v>
      </c>
      <c r="S9" s="16">
        <v>108348</v>
      </c>
      <c r="T9" s="16">
        <v>108229</v>
      </c>
    </row>
    <row r="10" spans="1:20" ht="24">
      <c r="A10" s="6">
        <v>7</v>
      </c>
      <c r="B10" s="10" t="s">
        <v>7</v>
      </c>
      <c r="C10" s="9">
        <v>120111</v>
      </c>
      <c r="D10" s="9">
        <v>118067</v>
      </c>
      <c r="E10" s="9">
        <v>122574</v>
      </c>
      <c r="F10" s="9">
        <v>119302</v>
      </c>
      <c r="G10" s="9">
        <v>119774</v>
      </c>
      <c r="H10" s="9">
        <v>122863</v>
      </c>
      <c r="I10" s="9">
        <v>123046</v>
      </c>
      <c r="J10" s="9">
        <v>123138</v>
      </c>
      <c r="K10" s="9">
        <v>124783</v>
      </c>
      <c r="L10" s="9">
        <v>126773</v>
      </c>
      <c r="M10" s="9">
        <v>124848</v>
      </c>
      <c r="N10" s="9">
        <v>124916</v>
      </c>
      <c r="O10" s="9">
        <v>124757</v>
      </c>
      <c r="P10" s="9">
        <v>124434</v>
      </c>
      <c r="Q10" s="16">
        <v>124013</v>
      </c>
      <c r="R10" s="9">
        <v>122410</v>
      </c>
      <c r="S10" s="16">
        <v>122100</v>
      </c>
      <c r="T10" s="16">
        <v>121650</v>
      </c>
    </row>
    <row r="11" spans="1:20" ht="24">
      <c r="A11" s="6">
        <v>8</v>
      </c>
      <c r="B11" s="10" t="s">
        <v>8</v>
      </c>
      <c r="C11" s="9">
        <v>105085</v>
      </c>
      <c r="D11" s="9">
        <v>106548</v>
      </c>
      <c r="E11" s="9">
        <v>107703</v>
      </c>
      <c r="F11" s="9">
        <v>111156</v>
      </c>
      <c r="G11" s="9">
        <v>112785</v>
      </c>
      <c r="H11" s="9">
        <v>112476</v>
      </c>
      <c r="I11" s="9">
        <v>115479</v>
      </c>
      <c r="J11" s="9">
        <v>112355</v>
      </c>
      <c r="K11" s="9">
        <v>121687</v>
      </c>
      <c r="L11" s="9">
        <v>118576</v>
      </c>
      <c r="M11" s="9">
        <v>118062</v>
      </c>
      <c r="N11" s="9">
        <v>117977</v>
      </c>
      <c r="O11" s="9">
        <v>118200</v>
      </c>
      <c r="P11" s="9">
        <v>118365</v>
      </c>
      <c r="Q11" s="16">
        <v>118258</v>
      </c>
      <c r="R11" s="9">
        <v>116703</v>
      </c>
      <c r="S11" s="16">
        <v>116853</v>
      </c>
      <c r="T11" s="16">
        <v>116899</v>
      </c>
    </row>
    <row r="12" spans="1:20" ht="24">
      <c r="A12" s="6">
        <v>9</v>
      </c>
      <c r="B12" s="10" t="s">
        <v>9</v>
      </c>
      <c r="C12" s="9">
        <v>66679</v>
      </c>
      <c r="D12" s="9">
        <v>69810</v>
      </c>
      <c r="E12" s="9">
        <v>68253</v>
      </c>
      <c r="F12" s="9">
        <v>70112</v>
      </c>
      <c r="G12" s="9">
        <v>76161</v>
      </c>
      <c r="H12" s="9">
        <v>72677</v>
      </c>
      <c r="I12" s="9">
        <v>73416</v>
      </c>
      <c r="J12" s="9">
        <v>74237</v>
      </c>
      <c r="K12" s="9">
        <v>75108</v>
      </c>
      <c r="L12" s="9">
        <v>73607</v>
      </c>
      <c r="M12" s="9">
        <v>75121</v>
      </c>
      <c r="N12" s="9">
        <v>75097</v>
      </c>
      <c r="O12" s="9">
        <v>75326</v>
      </c>
      <c r="P12" s="9">
        <v>75451</v>
      </c>
      <c r="Q12" s="16">
        <v>75431</v>
      </c>
      <c r="R12" s="9">
        <v>74492</v>
      </c>
      <c r="S12" s="16">
        <v>74711</v>
      </c>
      <c r="T12" s="16">
        <v>74903</v>
      </c>
    </row>
    <row r="13" spans="1:20" ht="24">
      <c r="A13" s="6">
        <v>10</v>
      </c>
      <c r="B13" s="10" t="s">
        <v>10</v>
      </c>
      <c r="C13" s="9">
        <v>44936</v>
      </c>
      <c r="D13" s="9">
        <v>47629</v>
      </c>
      <c r="E13" s="9">
        <v>46223</v>
      </c>
      <c r="F13" s="9">
        <v>46446</v>
      </c>
      <c r="G13" s="9">
        <v>48315</v>
      </c>
      <c r="H13" s="9">
        <v>50263</v>
      </c>
      <c r="I13" s="9">
        <v>50429</v>
      </c>
      <c r="J13" s="9">
        <v>50844</v>
      </c>
      <c r="K13" s="9">
        <v>51052</v>
      </c>
      <c r="L13" s="9">
        <v>51769</v>
      </c>
      <c r="M13" s="9">
        <v>52197</v>
      </c>
      <c r="N13" s="9">
        <v>51972</v>
      </c>
      <c r="O13" s="9">
        <v>52313</v>
      </c>
      <c r="P13" s="9">
        <v>52613</v>
      </c>
      <c r="Q13" s="16">
        <v>52879</v>
      </c>
      <c r="R13" s="9">
        <v>52705</v>
      </c>
      <c r="S13" s="16">
        <v>52744</v>
      </c>
      <c r="T13" s="16">
        <v>52826</v>
      </c>
    </row>
    <row r="14" spans="1:20" ht="24">
      <c r="A14" s="6">
        <v>11</v>
      </c>
      <c r="B14" s="10" t="s">
        <v>11</v>
      </c>
      <c r="C14" s="9">
        <v>54332</v>
      </c>
      <c r="D14" s="9">
        <v>55045</v>
      </c>
      <c r="E14" s="9">
        <v>56321</v>
      </c>
      <c r="F14" s="9">
        <v>58959</v>
      </c>
      <c r="G14" s="9">
        <v>59359</v>
      </c>
      <c r="H14" s="9">
        <v>64368</v>
      </c>
      <c r="I14" s="9">
        <v>62425</v>
      </c>
      <c r="J14" s="9">
        <v>62709</v>
      </c>
      <c r="K14" s="9">
        <v>62903</v>
      </c>
      <c r="L14" s="9">
        <v>63499</v>
      </c>
      <c r="M14" s="9">
        <v>64310</v>
      </c>
      <c r="N14" s="9">
        <v>64227</v>
      </c>
      <c r="O14" s="9">
        <v>64411</v>
      </c>
      <c r="P14" s="9">
        <v>64802</v>
      </c>
      <c r="Q14" s="16">
        <v>64680</v>
      </c>
      <c r="R14" s="9">
        <v>64450</v>
      </c>
      <c r="S14" s="16">
        <v>64646</v>
      </c>
      <c r="T14" s="16">
        <v>64732</v>
      </c>
    </row>
    <row r="15" spans="1:20" ht="24">
      <c r="A15" s="6">
        <v>12</v>
      </c>
      <c r="B15" s="10" t="s">
        <v>12</v>
      </c>
      <c r="C15" s="9">
        <v>23149</v>
      </c>
      <c r="D15" s="9">
        <v>23120</v>
      </c>
      <c r="E15" s="9">
        <v>23392</v>
      </c>
      <c r="F15" s="9">
        <v>23625</v>
      </c>
      <c r="G15" s="9">
        <v>23804</v>
      </c>
      <c r="H15" s="9">
        <v>24037</v>
      </c>
      <c r="I15" s="9">
        <v>23947</v>
      </c>
      <c r="J15" s="9">
        <v>24150</v>
      </c>
      <c r="K15" s="9">
        <v>24290</v>
      </c>
      <c r="L15" s="9">
        <v>24320</v>
      </c>
      <c r="M15" s="9">
        <v>24106</v>
      </c>
      <c r="N15" s="9">
        <v>24056</v>
      </c>
      <c r="O15" s="9">
        <v>23902</v>
      </c>
      <c r="P15" s="9">
        <v>23993</v>
      </c>
      <c r="Q15" s="16">
        <v>24007</v>
      </c>
      <c r="R15" s="9">
        <v>23815</v>
      </c>
      <c r="S15" s="16">
        <v>23751</v>
      </c>
      <c r="T15" s="16">
        <v>23604</v>
      </c>
    </row>
    <row r="16" spans="1:20" ht="24">
      <c r="A16" s="6">
        <v>13</v>
      </c>
      <c r="B16" s="10" t="s">
        <v>13</v>
      </c>
      <c r="C16" s="9">
        <v>51677</v>
      </c>
      <c r="D16" s="9">
        <v>50482</v>
      </c>
      <c r="E16" s="9">
        <v>52777</v>
      </c>
      <c r="F16" s="9">
        <v>53038</v>
      </c>
      <c r="G16" s="9">
        <v>53793</v>
      </c>
      <c r="H16" s="9">
        <v>53257</v>
      </c>
      <c r="I16" s="9">
        <v>53440</v>
      </c>
      <c r="J16" s="9">
        <v>54430</v>
      </c>
      <c r="K16" s="9">
        <v>55885</v>
      </c>
      <c r="L16" s="9">
        <v>56255</v>
      </c>
      <c r="M16" s="9">
        <v>55675</v>
      </c>
      <c r="N16" s="9">
        <v>55642</v>
      </c>
      <c r="O16" s="9">
        <v>56112</v>
      </c>
      <c r="P16" s="9">
        <v>56422</v>
      </c>
      <c r="Q16" s="16">
        <v>56662</v>
      </c>
      <c r="R16" s="9">
        <v>56766</v>
      </c>
      <c r="S16" s="16">
        <v>56917</v>
      </c>
      <c r="T16" s="16">
        <v>57039</v>
      </c>
    </row>
    <row r="17" spans="1:20" ht="24">
      <c r="A17" s="6">
        <v>14</v>
      </c>
      <c r="B17" s="10" t="s">
        <v>14</v>
      </c>
      <c r="C17" s="9">
        <v>22349</v>
      </c>
      <c r="D17" s="9">
        <v>23444</v>
      </c>
      <c r="E17" s="9">
        <v>22638</v>
      </c>
      <c r="F17" s="9">
        <v>20915</v>
      </c>
      <c r="G17" s="9">
        <v>19812</v>
      </c>
      <c r="H17" s="9">
        <v>20730</v>
      </c>
      <c r="I17" s="9">
        <v>21443</v>
      </c>
      <c r="J17" s="9">
        <v>21765</v>
      </c>
      <c r="K17" s="9">
        <v>21871</v>
      </c>
      <c r="L17" s="9">
        <v>21967</v>
      </c>
      <c r="M17" s="9">
        <v>22309</v>
      </c>
      <c r="N17" s="9">
        <v>22226</v>
      </c>
      <c r="O17" s="9">
        <v>22329</v>
      </c>
      <c r="P17" s="9">
        <v>22456</v>
      </c>
      <c r="Q17" s="16">
        <v>22476</v>
      </c>
      <c r="R17" s="9">
        <v>22466</v>
      </c>
      <c r="S17" s="16">
        <v>22463</v>
      </c>
      <c r="T17" s="16">
        <v>22498</v>
      </c>
    </row>
    <row r="18" spans="1:20" ht="24">
      <c r="A18" s="6">
        <v>15</v>
      </c>
      <c r="B18" s="10" t="s">
        <v>15</v>
      </c>
      <c r="C18" s="9">
        <v>26405</v>
      </c>
      <c r="D18" s="9">
        <v>23673</v>
      </c>
      <c r="E18" s="9">
        <v>27019</v>
      </c>
      <c r="F18" s="9">
        <v>25980</v>
      </c>
      <c r="G18" s="9">
        <v>26418</v>
      </c>
      <c r="H18" s="9">
        <v>25328</v>
      </c>
      <c r="I18" s="9">
        <v>25379</v>
      </c>
      <c r="J18" s="9">
        <v>25479</v>
      </c>
      <c r="K18" s="9">
        <v>26147</v>
      </c>
      <c r="L18" s="9">
        <v>26244</v>
      </c>
      <c r="M18" s="9">
        <v>26930</v>
      </c>
      <c r="N18" s="9">
        <v>26927</v>
      </c>
      <c r="O18" s="9">
        <v>27174</v>
      </c>
      <c r="P18" s="9">
        <v>27352</v>
      </c>
      <c r="Q18" s="16">
        <v>27520</v>
      </c>
      <c r="R18" s="9">
        <v>27295</v>
      </c>
      <c r="S18" s="16">
        <v>27420</v>
      </c>
      <c r="T18" s="16">
        <v>27561</v>
      </c>
    </row>
    <row r="19" spans="1:20" ht="24">
      <c r="A19" s="6">
        <v>16</v>
      </c>
      <c r="B19" s="10" t="s">
        <v>16</v>
      </c>
      <c r="C19" s="9">
        <v>34196</v>
      </c>
      <c r="D19" s="9">
        <v>34718</v>
      </c>
      <c r="E19" s="9">
        <v>35671</v>
      </c>
      <c r="F19" s="9">
        <v>36778</v>
      </c>
      <c r="G19" s="9">
        <v>36917</v>
      </c>
      <c r="H19" s="9">
        <v>37778</v>
      </c>
      <c r="I19" s="9">
        <v>37975</v>
      </c>
      <c r="J19" s="9">
        <v>38842</v>
      </c>
      <c r="K19" s="9">
        <v>39450</v>
      </c>
      <c r="L19" s="9">
        <v>38206</v>
      </c>
      <c r="M19" s="9">
        <v>38992</v>
      </c>
      <c r="N19" s="9">
        <v>38872</v>
      </c>
      <c r="O19" s="9">
        <v>38960</v>
      </c>
      <c r="P19" s="9">
        <v>39080</v>
      </c>
      <c r="Q19" s="16">
        <v>39037</v>
      </c>
      <c r="R19" s="9">
        <v>37856</v>
      </c>
      <c r="S19" s="16">
        <v>37161</v>
      </c>
      <c r="T19" s="16">
        <v>37072</v>
      </c>
    </row>
    <row r="20" spans="1:20" ht="24">
      <c r="A20" s="6">
        <v>17</v>
      </c>
      <c r="B20" s="10" t="s">
        <v>17</v>
      </c>
      <c r="C20" s="9">
        <v>46128</v>
      </c>
      <c r="D20" s="9">
        <v>46790</v>
      </c>
      <c r="E20" s="9">
        <v>47233</v>
      </c>
      <c r="F20" s="9">
        <v>46457</v>
      </c>
      <c r="G20" s="9">
        <v>47579</v>
      </c>
      <c r="H20" s="9">
        <v>47256</v>
      </c>
      <c r="I20" s="9">
        <v>47448</v>
      </c>
      <c r="J20" s="9">
        <v>47574</v>
      </c>
      <c r="K20" s="9">
        <v>48830</v>
      </c>
      <c r="L20" s="9">
        <v>49061</v>
      </c>
      <c r="M20" s="9">
        <v>48291</v>
      </c>
      <c r="N20" s="9">
        <v>48362</v>
      </c>
      <c r="O20" s="9">
        <v>48231</v>
      </c>
      <c r="P20" s="9">
        <v>48140</v>
      </c>
      <c r="Q20" s="16">
        <v>48036</v>
      </c>
      <c r="R20" s="9">
        <v>47984</v>
      </c>
      <c r="S20" s="16">
        <v>47832</v>
      </c>
      <c r="T20" s="16">
        <v>47645</v>
      </c>
    </row>
    <row r="21" spans="1:20" ht="24">
      <c r="A21" s="6">
        <v>18</v>
      </c>
      <c r="B21" s="10" t="s">
        <v>18</v>
      </c>
      <c r="C21" s="11">
        <v>0</v>
      </c>
      <c r="D21" s="11">
        <v>0</v>
      </c>
      <c r="E21" s="11">
        <v>0</v>
      </c>
      <c r="F21" s="11">
        <v>0</v>
      </c>
      <c r="G21" s="9">
        <v>26966</v>
      </c>
      <c r="H21" s="9">
        <v>27855</v>
      </c>
      <c r="I21" s="9">
        <v>28059</v>
      </c>
      <c r="J21" s="9">
        <v>28485</v>
      </c>
      <c r="K21" s="9">
        <v>27636</v>
      </c>
      <c r="L21" s="9">
        <v>28352</v>
      </c>
      <c r="M21" s="9">
        <v>28269</v>
      </c>
      <c r="N21" s="9">
        <v>27984</v>
      </c>
      <c r="O21" s="9">
        <v>28149</v>
      </c>
      <c r="P21" s="9">
        <v>28326</v>
      </c>
      <c r="Q21" s="16">
        <v>28239</v>
      </c>
      <c r="R21" s="9">
        <v>27795</v>
      </c>
      <c r="S21" s="16">
        <v>27859</v>
      </c>
      <c r="T21" s="16">
        <v>27795</v>
      </c>
    </row>
    <row r="22" spans="1:20" ht="24">
      <c r="A22" s="6">
        <v>19</v>
      </c>
      <c r="B22" s="10" t="s">
        <v>19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9">
        <v>26891</v>
      </c>
      <c r="I22" s="9">
        <v>26171</v>
      </c>
      <c r="J22" s="9">
        <v>26603</v>
      </c>
      <c r="K22" s="9">
        <v>27117</v>
      </c>
      <c r="L22" s="9">
        <v>27038</v>
      </c>
      <c r="M22" s="9">
        <v>26898</v>
      </c>
      <c r="N22" s="9">
        <v>25944</v>
      </c>
      <c r="O22" s="9">
        <v>26047</v>
      </c>
      <c r="P22" s="9">
        <v>26134</v>
      </c>
      <c r="Q22" s="16">
        <v>26252</v>
      </c>
      <c r="R22" s="9">
        <v>25590</v>
      </c>
      <c r="S22" s="16">
        <v>25696</v>
      </c>
      <c r="T22" s="16">
        <v>25657</v>
      </c>
    </row>
    <row r="23" spans="1:20" ht="24">
      <c r="A23" s="6">
        <v>20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9">
        <v>25123</v>
      </c>
      <c r="L23" s="9">
        <v>24817</v>
      </c>
      <c r="M23" s="9">
        <v>24638</v>
      </c>
      <c r="N23" s="9">
        <v>24544</v>
      </c>
      <c r="O23" s="9">
        <v>24582</v>
      </c>
      <c r="P23" s="9">
        <v>24644</v>
      </c>
      <c r="Q23" s="16">
        <v>24658</v>
      </c>
      <c r="R23" s="9">
        <v>24322</v>
      </c>
      <c r="S23" s="16">
        <v>24260</v>
      </c>
      <c r="T23" s="16">
        <v>24086</v>
      </c>
    </row>
    <row r="24" spans="1:20" s="4" customFormat="1" ht="23.25">
      <c r="A24" s="7"/>
      <c r="B24" s="7" t="s">
        <v>22</v>
      </c>
      <c r="C24" s="8">
        <f aca="true" t="shared" si="0" ref="C24:T24">SUM(C4:C23)</f>
        <v>1214641</v>
      </c>
      <c r="D24" s="8">
        <f t="shared" si="0"/>
        <v>1233601</v>
      </c>
      <c r="E24" s="8">
        <f t="shared" si="0"/>
        <v>1241171</v>
      </c>
      <c r="F24" s="8">
        <f t="shared" si="0"/>
        <v>1242619</v>
      </c>
      <c r="G24" s="8">
        <f t="shared" si="0"/>
        <v>1257724</v>
      </c>
      <c r="H24" s="8">
        <f t="shared" si="0"/>
        <v>1282144</v>
      </c>
      <c r="I24" s="8">
        <f t="shared" si="0"/>
        <v>1291134</v>
      </c>
      <c r="J24" s="8">
        <f t="shared" si="0"/>
        <v>1293086</v>
      </c>
      <c r="K24" s="8">
        <f t="shared" si="0"/>
        <v>1311626</v>
      </c>
      <c r="L24" s="8">
        <f t="shared" si="0"/>
        <v>1317442</v>
      </c>
      <c r="M24" s="8">
        <f t="shared" si="0"/>
        <v>1323274</v>
      </c>
      <c r="N24" s="8">
        <f t="shared" si="0"/>
        <v>1317787</v>
      </c>
      <c r="O24" s="8">
        <f t="shared" si="0"/>
        <v>1319589</v>
      </c>
      <c r="P24" s="8">
        <f t="shared" si="0"/>
        <v>1322864</v>
      </c>
      <c r="Q24" s="8">
        <f t="shared" si="0"/>
        <v>1322389</v>
      </c>
      <c r="R24" s="8">
        <f t="shared" si="0"/>
        <v>1310250</v>
      </c>
      <c r="S24" s="8">
        <f t="shared" si="0"/>
        <v>1310672</v>
      </c>
      <c r="T24" s="8">
        <f t="shared" si="0"/>
        <v>1310047</v>
      </c>
    </row>
  </sheetData>
  <mergeCells count="1">
    <mergeCell ref="A1:I1"/>
  </mergeCells>
  <printOptions/>
  <pageMargins left="0.15748031496062992" right="0.15748031496062992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2008-02-18T13:37:15Z</cp:lastPrinted>
  <dcterms:created xsi:type="dcterms:W3CDTF">2002-01-03T15:35:58Z</dcterms:created>
  <dcterms:modified xsi:type="dcterms:W3CDTF">2008-03-09T07:21:36Z</dcterms:modified>
  <cp:category/>
  <cp:version/>
  <cp:contentType/>
  <cp:contentStatus/>
</cp:coreProperties>
</file>